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Kadaň 11.9.23" sheetId="1" state="visible" r:id="rId2"/>
    <sheet name="Mnichovice 2.10.23" sheetId="2" state="visible" r:id="rId3"/>
    <sheet name="Litice 16.4.23" sheetId="3" state="visible" r:id="rId4"/>
    <sheet name="Bohemians ZP 14.5.23" sheetId="4" state="visible" r:id="rId5"/>
    <sheet name="Slavia 11.6.23" sheetId="5" state="visible" r:id="rId6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<sst xmlns="http://schemas.openxmlformats.org/spreadsheetml/2006/main" count="560" uniqueCount="119">
  <si>
    <t xml:space="preserve">Turnaj kategorie ženy 1 liga  konaný dne11.9.22 v Kadani</t>
  </si>
  <si>
    <t xml:space="preserve">ČAS</t>
  </si>
  <si>
    <t xml:space="preserve">HŘIŠTĚ</t>
  </si>
  <si>
    <t xml:space="preserve">ROZLOSOVÁNÍ</t>
  </si>
  <si>
    <t xml:space="preserve">VÝSLEDEK</t>
  </si>
  <si>
    <t xml:space="preserve">ROZHODČÍ 1</t>
  </si>
  <si>
    <t xml:space="preserve">ROZHODČÍ 2</t>
  </si>
  <si>
    <t xml:space="preserve">A</t>
  </si>
  <si>
    <t xml:space="preserve">Kadaň</t>
  </si>
  <si>
    <t xml:space="preserve">-</t>
  </si>
  <si>
    <t xml:space="preserve">Slavia</t>
  </si>
  <si>
    <t xml:space="preserve">:</t>
  </si>
  <si>
    <t xml:space="preserve">Litice</t>
  </si>
  <si>
    <t xml:space="preserve">Mnichovice</t>
  </si>
  <si>
    <t xml:space="preserve">Bohemians</t>
  </si>
  <si>
    <t xml:space="preserve">Skore</t>
  </si>
  <si>
    <t xml:space="preserve">Body</t>
  </si>
  <si>
    <t xml:space="preserve">Pořadí</t>
  </si>
  <si>
    <t xml:space="preserve">B</t>
  </si>
  <si>
    <t xml:space="preserve">2  -  0</t>
  </si>
  <si>
    <t xml:space="preserve">2  _  1</t>
  </si>
  <si>
    <t xml:space="preserve">1  _  3</t>
  </si>
  <si>
    <t xml:space="preserve">0  -  4</t>
  </si>
  <si>
    <t xml:space="preserve">0  -  2</t>
  </si>
  <si>
    <t xml:space="preserve">4  _  4</t>
  </si>
  <si>
    <t xml:space="preserve">0  _  3</t>
  </si>
  <si>
    <t xml:space="preserve">1  _  2</t>
  </si>
  <si>
    <t xml:space="preserve">Konečné pořadí:</t>
  </si>
  <si>
    <t xml:space="preserve">1  _  6</t>
  </si>
  <si>
    <t xml:space="preserve">0  _  2</t>
  </si>
  <si>
    <t xml:space="preserve">3  _  1</t>
  </si>
  <si>
    <t xml:space="preserve">3  _  0</t>
  </si>
  <si>
    <t xml:space="preserve">6  _  1</t>
  </si>
  <si>
    <t xml:space="preserve">1 -6</t>
  </si>
  <si>
    <t xml:space="preserve">0  -  1</t>
  </si>
  <si>
    <t xml:space="preserve">1.Bohemians</t>
  </si>
  <si>
    <t xml:space="preserve">4  -  0</t>
  </si>
  <si>
    <t xml:space="preserve">2  _  0</t>
  </si>
  <si>
    <t xml:space="preserve">1  -  0</t>
  </si>
  <si>
    <t xml:space="preserve">2.Mnichovice</t>
  </si>
  <si>
    <t xml:space="preserve">3.Kadaň</t>
  </si>
  <si>
    <t xml:space="preserve">4.Slavia</t>
  </si>
  <si>
    <t xml:space="preserve">5. Litice</t>
  </si>
  <si>
    <t xml:space="preserve">Vyhlášení výsledků</t>
  </si>
  <si>
    <t xml:space="preserve">Hrací doba : 20min</t>
  </si>
  <si>
    <t xml:space="preserve">Turnaj - Ženy - Mnichovice 2.10.2022</t>
  </si>
  <si>
    <t xml:space="preserve">Přestávka : 10min</t>
  </si>
  <si>
    <t xml:space="preserve">Skupina A</t>
  </si>
  <si>
    <t xml:space="preserve">Hřiště A</t>
  </si>
  <si>
    <t xml:space="preserve">Hřiště B</t>
  </si>
  <si>
    <t xml:space="preserve">Skóre</t>
  </si>
  <si>
    <t xml:space="preserve">Hostivař</t>
  </si>
  <si>
    <t xml:space="preserve">3:2</t>
  </si>
  <si>
    <t xml:space="preserve">1:0</t>
  </si>
  <si>
    <t xml:space="preserve">5:1</t>
  </si>
  <si>
    <t xml:space="preserve">6</t>
  </si>
  <si>
    <t xml:space="preserve">8:3</t>
  </si>
  <si>
    <t xml:space="preserve">2:0</t>
  </si>
  <si>
    <t xml:space="preserve">2:3</t>
  </si>
  <si>
    <t xml:space="preserve">3:1</t>
  </si>
  <si>
    <t xml:space="preserve">3</t>
  </si>
  <si>
    <t xml:space="preserve">5:4</t>
  </si>
  <si>
    <t xml:space="preserve">1:5</t>
  </si>
  <si>
    <t xml:space="preserve">1:3</t>
  </si>
  <si>
    <t xml:space="preserve">0</t>
  </si>
  <si>
    <t xml:space="preserve">2:8</t>
  </si>
  <si>
    <t xml:space="preserve">A3 Litice</t>
  </si>
  <si>
    <t xml:space="preserve">B3 Kadaň</t>
  </si>
  <si>
    <t xml:space="preserve">0:2</t>
  </si>
  <si>
    <t xml:space="preserve">A2 Slavia</t>
  </si>
  <si>
    <t xml:space="preserve">B2 Bohemians</t>
  </si>
  <si>
    <t xml:space="preserve">A1 Mnichovice</t>
  </si>
  <si>
    <t xml:space="preserve">B1 Hostivař</t>
  </si>
  <si>
    <t xml:space="preserve">2:1</t>
  </si>
  <si>
    <t xml:space="preserve">Skupina B</t>
  </si>
  <si>
    <t xml:space="preserve">3:0</t>
  </si>
  <si>
    <t xml:space="preserve">0:1</t>
  </si>
  <si>
    <t xml:space="preserve">3:3</t>
  </si>
  <si>
    <t xml:space="preserve">2:5</t>
  </si>
  <si>
    <t xml:space="preserve">1.</t>
  </si>
  <si>
    <t xml:space="preserve">2.</t>
  </si>
  <si>
    <t xml:space="preserve">4.</t>
  </si>
  <si>
    <t xml:space="preserve">5.</t>
  </si>
  <si>
    <t xml:space="preserve">6.</t>
  </si>
  <si>
    <t xml:space="preserve">Turnaj kategorie ženy 1 liga  konaný dne 16.4.23 v Liticích</t>
  </si>
  <si>
    <t xml:space="preserve">0:7</t>
  </si>
  <si>
    <t xml:space="preserve">3:5</t>
  </si>
  <si>
    <t xml:space="preserve">3:6</t>
  </si>
  <si>
    <t xml:space="preserve">7:14</t>
  </si>
  <si>
    <t xml:space="preserve">0:3</t>
  </si>
  <si>
    <t xml:space="preserve">1:1</t>
  </si>
  <si>
    <t xml:space="preserve">1:8</t>
  </si>
  <si>
    <t xml:space="preserve">1:9</t>
  </si>
  <si>
    <t xml:space="preserve">2:9</t>
  </si>
  <si>
    <t xml:space="preserve">1:10</t>
  </si>
  <si>
    <t xml:space="preserve">11:6</t>
  </si>
  <si>
    <t xml:space="preserve">7:0</t>
  </si>
  <si>
    <t xml:space="preserve">0:0</t>
  </si>
  <si>
    <t xml:space="preserve">1:11</t>
  </si>
  <si>
    <t xml:space="preserve">13:1</t>
  </si>
  <si>
    <t xml:space="preserve">1:12</t>
  </si>
  <si>
    <t xml:space="preserve">5:8</t>
  </si>
  <si>
    <t xml:space="preserve">3.</t>
  </si>
  <si>
    <t xml:space="preserve">1. Mnichovice</t>
  </si>
  <si>
    <t xml:space="preserve">2. Kadaň</t>
  </si>
  <si>
    <t xml:space="preserve">3. Bohemians</t>
  </si>
  <si>
    <t xml:space="preserve">4. Litice</t>
  </si>
  <si>
    <t xml:space="preserve">5. Slavia</t>
  </si>
  <si>
    <t xml:space="preserve">Turnaj kategorie: ženy 1 liga 14.5.23 Bohemians ZP</t>
  </si>
  <si>
    <t xml:space="preserve">Účastníci:</t>
  </si>
  <si>
    <t xml:space="preserve">Zahájení turnaje:</t>
  </si>
  <si>
    <t xml:space="preserve">C</t>
  </si>
  <si>
    <t xml:space="preserve">Délka zápasu:</t>
  </si>
  <si>
    <t xml:space="preserve">Pauza mezi zápasy</t>
  </si>
  <si>
    <t xml:space="preserve">Turnaj kategorie:ženy 1 liga 11.6.2023 Slavia</t>
  </si>
  <si>
    <t xml:space="preserve">Pořadí  turnajů</t>
  </si>
  <si>
    <t xml:space="preserve">Kadan </t>
  </si>
  <si>
    <t xml:space="preserve">Celkové pořadí</t>
  </si>
  <si>
    <t xml:space="preserve">Bohemians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</si>
</sst>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h:mm;@"/>
    <numFmt numFmtId="167" formatCode="h:mm"/>
    <numFmt numFmtId="168" formatCode="d/mmm"/>
    <numFmt numFmtId="169" formatCode="@"/>
    <numFmt numFmtId="170" formatCode="0"/>
    <numFmt numFmtId="171" formatCode="General"/>
  </numFmts>
  <fonts count="40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3"/>
      <name val="Arial"/>
      <family val="2"/>
      <charset val="1"/>
    </font>
    <font>
      <b val="true"/>
      <sz val="13"/>
      <name val="Arial"/>
      <family val="2"/>
      <charset val="238"/>
    </font>
    <font>
      <b val="true"/>
      <sz val="13"/>
      <name val="Arial"/>
      <family val="2"/>
      <charset val="1"/>
    </font>
    <font>
      <b val="true"/>
      <i val="true"/>
      <sz val="13"/>
      <name val="Arial"/>
      <family val="2"/>
      <charset val="1"/>
    </font>
    <font>
      <b val="true"/>
      <i val="true"/>
      <sz val="13"/>
      <name val="Arial"/>
      <family val="2"/>
      <charset val="238"/>
    </font>
    <font>
      <i val="true"/>
      <sz val="13"/>
      <name val="Arial"/>
      <family val="2"/>
      <charset val="1"/>
    </font>
    <font>
      <b val="true"/>
      <sz val="13"/>
      <color rgb="FF0070C0"/>
      <name val="Arial"/>
      <family val="2"/>
      <charset val="238"/>
    </font>
    <font>
      <b val="true"/>
      <sz val="13"/>
      <color rgb="FFFFC000"/>
      <name val="Arial"/>
      <family val="2"/>
      <charset val="238"/>
    </font>
    <font>
      <sz val="13"/>
      <color rgb="FF0070C0"/>
      <name val="Arial"/>
      <family val="2"/>
      <charset val="1"/>
    </font>
    <font>
      <sz val="13"/>
      <color rgb="FFFFC000"/>
      <name val="Arial"/>
      <family val="2"/>
      <charset val="1"/>
    </font>
    <font>
      <sz val="13"/>
      <color rgb="FF2F5597"/>
      <name val="Arial"/>
      <family val="2"/>
      <charset val="1"/>
    </font>
    <font>
      <sz val="13"/>
      <color rgb="FF7030A0"/>
      <name val="Arial"/>
      <family val="2"/>
      <charset val="1"/>
    </font>
    <font>
      <b val="true"/>
      <sz val="13"/>
      <color rgb="FF2F5597"/>
      <name val="Arial"/>
      <family val="2"/>
      <charset val="238"/>
    </font>
    <font>
      <b val="true"/>
      <sz val="13"/>
      <color rgb="FF7030A0"/>
      <name val="Arial"/>
      <family val="2"/>
      <charset val="238"/>
    </font>
    <font>
      <sz val="13"/>
      <color rgb="FFFF0000"/>
      <name val="Arial CE"/>
      <family val="2"/>
      <charset val="238"/>
    </font>
    <font>
      <sz val="13"/>
      <name val="Arial"/>
      <family val="2"/>
      <charset val="238"/>
    </font>
    <font>
      <b val="true"/>
      <sz val="13"/>
      <color rgb="FF70AD47"/>
      <name val="Arial"/>
      <family val="2"/>
      <charset val="238"/>
    </font>
    <font>
      <b val="true"/>
      <sz val="13"/>
      <color rgb="FFFF0000"/>
      <name val="Arial"/>
      <family val="2"/>
      <charset val="238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sz val="11"/>
      <color rgb="FF000000"/>
      <name val="Calibri"/>
      <family val="2"/>
      <charset val="238"/>
    </font>
    <font>
      <b val="true"/>
      <sz val="13"/>
      <color rgb="FFFFFF00"/>
      <name val="Arial"/>
      <family val="2"/>
      <charset val="238"/>
    </font>
    <font>
      <b val="true"/>
      <sz val="13"/>
      <color rgb="FF00B050"/>
      <name val="Arial"/>
      <family val="2"/>
      <charset val="238"/>
    </font>
    <font>
      <b val="true"/>
      <sz val="13"/>
      <color rgb="FF00B0F0"/>
      <name val="Arial"/>
      <family val="2"/>
      <charset val="238"/>
    </font>
    <font>
      <b val="true"/>
      <sz val="13"/>
      <color rgb="FF548235"/>
      <name val="Arial"/>
      <family val="2"/>
      <charset val="238"/>
    </font>
    <font>
      <b val="true"/>
      <sz val="13"/>
      <color rgb="FF002060"/>
      <name val="Arial"/>
      <family val="2"/>
      <charset val="238"/>
    </font>
    <font>
      <sz val="13"/>
      <name val="Arial CE"/>
      <family val="2"/>
      <charset val="238"/>
    </font>
    <font>
      <b val="true"/>
      <sz val="13"/>
      <color rgb="FFFF0000"/>
      <name val="Arial"/>
      <family val="2"/>
      <charset val="1"/>
    </font>
    <font>
      <b val="true"/>
      <sz val="13"/>
      <color rgb="FFFF1744"/>
      <name val="Arial"/>
      <family val="2"/>
      <charset val="1"/>
    </font>
    <font>
      <b val="true"/>
      <sz val="13"/>
      <color rgb="FF43A047"/>
      <name val="Arial"/>
      <family val="2"/>
      <charset val="1"/>
    </font>
    <font>
      <b val="true"/>
      <sz val="13"/>
      <color rgb="FF7030A0"/>
      <name val="Arial"/>
      <family val="2"/>
      <charset val="1"/>
    </font>
    <font>
      <b val="true"/>
      <sz val="13"/>
      <color rgb="FF002060"/>
      <name val="Arial"/>
      <family val="2"/>
      <charset val="1"/>
    </font>
    <font>
      <b val="true"/>
      <sz val="13"/>
      <name val="Arial CE"/>
      <family val="2"/>
      <charset val="238"/>
    </font>
    <font>
      <b val="true"/>
      <sz val="12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000000"/>
        <bgColor rgb="FF003300"/>
      </patternFill>
    </fill>
    <fill>
      <patternFill patternType="solid">
        <fgColor rgb="FF767171"/>
        <bgColor rgb="FF666699"/>
      </patternFill>
    </fill>
    <fill>
      <patternFill patternType="solid">
        <fgColor rgb="FFF4B183"/>
        <bgColor rgb="FFFF99CC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C5E0B4"/>
      </patternFill>
    </fill>
    <fill>
      <patternFill patternType="solid">
        <fgColor rgb="FFFFC000"/>
        <bgColor rgb="FFFF9900"/>
      </patternFill>
    </fill>
    <fill>
      <patternFill patternType="solid">
        <fgColor rgb="FF8FAADC"/>
        <bgColor rgb="FF99CCFF"/>
      </patternFill>
    </fill>
    <fill>
      <patternFill patternType="solid">
        <fgColor rgb="FFC5E0B4"/>
        <bgColor rgb="FFD9D9D9"/>
      </patternFill>
    </fill>
    <fill>
      <patternFill patternType="solid">
        <fgColor rgb="FFD9D9D9"/>
        <bgColor rgb="FFC5E0B4"/>
      </patternFill>
    </fill>
  </fills>
  <borders count="3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n"/>
      <right style="thick"/>
      <top style="thin"/>
      <bottom/>
      <diagonal/>
    </border>
    <border diagonalUp="false" diagonalDown="false">
      <left style="thin"/>
      <right style="thick"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true"/>
      <protection locked="true" hidden="false"/>
    </xf>
    <xf numFmtId="165" fontId="5" fillId="0" borderId="0" xfId="0" applyFont="true" applyBorder="true" applyAlignment="true" applyProtection="true">
      <alignment horizontal="general" vertical="bottom" textRotation="0" wrapText="false" indent="0" shrinkToFit="tru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true"/>
      <protection locked="true" hidden="false"/>
    </xf>
    <xf numFmtId="165" fontId="5" fillId="0" borderId="0" xfId="0" applyFont="true" applyBorder="false" applyAlignment="true" applyProtection="true">
      <alignment horizontal="general" vertical="bottom" textRotation="0" wrapText="false" indent="0" shrinkToFit="tru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true"/>
      <protection locked="true" hidden="false"/>
    </xf>
    <xf numFmtId="165" fontId="4" fillId="0" borderId="0" xfId="0" applyFont="true" applyBorder="false" applyAlignment="true" applyProtection="true">
      <alignment horizontal="general" vertical="bottom" textRotation="0" wrapText="false" indent="0" shrinkToFit="true"/>
      <protection locked="true" hidden="false"/>
    </xf>
    <xf numFmtId="165" fontId="6" fillId="0" borderId="0" xfId="0" applyFont="true" applyBorder="false" applyAlignment="true" applyProtection="true">
      <alignment horizontal="center" vertical="bottom" textRotation="0" wrapText="false" indent="0" shrinkToFit="tru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true"/>
      <protection locked="true" hidden="false"/>
    </xf>
    <xf numFmtId="165" fontId="7" fillId="0" borderId="0" xfId="0" applyFont="true" applyBorder="false" applyAlignment="true" applyProtection="true">
      <alignment horizontal="center" vertical="bottom" textRotation="0" wrapText="false" indent="0" shrinkToFit="true"/>
      <protection locked="true" hidden="false"/>
    </xf>
    <xf numFmtId="165" fontId="8" fillId="0" borderId="0" xfId="0" applyFont="true" applyBorder="false" applyAlignment="true" applyProtection="true">
      <alignment horizontal="center" vertical="bottom" textRotation="0" wrapText="false" indent="0" shrinkToFit="tru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7" fillId="0" borderId="0" xfId="0" applyFont="true" applyBorder="false" applyAlignment="true" applyProtection="true">
      <alignment horizontal="center" vertical="center" textRotation="0" wrapText="false" indent="0" shrinkToFit="tru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false" indent="0" shrinkToFit="tru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true"/>
      <protection locked="true" hidden="false"/>
    </xf>
    <xf numFmtId="166" fontId="4" fillId="0" borderId="1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5" fontId="6" fillId="0" borderId="1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10" fillId="0" borderId="2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5" fillId="0" borderId="2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11" fillId="0" borderId="2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4" fillId="0" borderId="3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4" fontId="4" fillId="0" borderId="2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true"/>
      <protection locked="false" hidden="false"/>
    </xf>
    <xf numFmtId="164" fontId="4" fillId="2" borderId="5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12" fillId="0" borderId="1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13" fillId="0" borderId="6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14" fillId="0" borderId="1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15" fillId="0" borderId="1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6" fillId="0" borderId="6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5" fillId="0" borderId="6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17" fillId="0" borderId="6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4" fillId="0" borderId="5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4" fontId="4" fillId="0" borderId="6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4" fillId="0" borderId="7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4" fontId="12" fillId="0" borderId="8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4" fillId="3" borderId="9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7" fontId="4" fillId="0" borderId="0" xfId="0" applyFont="true" applyBorder="false" applyAlignment="true" applyProtection="true">
      <alignment horizontal="center" vertical="center" textRotation="0" wrapText="false" indent="0" shrinkToFit="true"/>
      <protection locked="true" hidden="false"/>
    </xf>
    <xf numFmtId="168" fontId="4" fillId="0" borderId="1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4" fillId="0" borderId="9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4" fillId="0" borderId="8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4" fillId="0" borderId="10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7" fontId="4" fillId="0" borderId="1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10" fillId="0" borderId="6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13" fillId="0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7" fontId="4" fillId="0" borderId="1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4" fillId="3" borderId="6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8" fontId="4" fillId="0" borderId="11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4" fillId="0" borderId="5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4" fillId="0" borderId="6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4" fillId="0" borderId="7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5" fontId="6" fillId="0" borderId="11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11" fillId="0" borderId="12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5" fillId="0" borderId="12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16" fillId="0" borderId="12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4" fillId="0" borderId="13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4" fontId="4" fillId="0" borderId="12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4" fillId="0" borderId="14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4" fontId="5" fillId="0" borderId="0" xfId="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4" fontId="14" fillId="0" borderId="8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8" fontId="4" fillId="0" borderId="0" xfId="0" applyFont="true" applyBorder="false" applyAlignment="true" applyProtection="true">
      <alignment horizontal="center" vertical="center" textRotation="0" wrapText="false" indent="0" shrinkToFit="true"/>
      <protection locked="true" hidden="false"/>
    </xf>
    <xf numFmtId="164" fontId="4" fillId="0" borderId="8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4" fillId="0" borderId="10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7" fontId="4" fillId="0" borderId="9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4" fillId="0" borderId="9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5" fontId="6" fillId="0" borderId="15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4" fontId="15" fillId="0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9" fontId="4" fillId="3" borderId="1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0" fillId="0" borderId="5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false" indent="0" shrinkToFit="true"/>
      <protection locked="true" hidden="false"/>
    </xf>
    <xf numFmtId="164" fontId="18" fillId="0" borderId="0" xfId="0" applyFont="true" applyBorder="false" applyAlignment="true" applyProtection="true">
      <alignment horizontal="center" vertical="bottom" textRotation="0" wrapText="false" indent="0" shrinkToFit="true"/>
      <protection locked="true" hidden="false"/>
    </xf>
    <xf numFmtId="164" fontId="4" fillId="0" borderId="1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8" fontId="4" fillId="0" borderId="12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4" fillId="0" borderId="11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4" fillId="3" borderId="1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4" fillId="0" borderId="12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4" fillId="3" borderId="14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7" fontId="4" fillId="0" borderId="11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9" fillId="0" borderId="5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19" fillId="0" borderId="7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6" fillId="0" borderId="0" xfId="0" applyFont="true" applyBorder="false" applyAlignment="true" applyProtection="true">
      <alignment horizontal="center" vertical="center" textRotation="0" wrapText="false" indent="0" shrinkToFit="true"/>
      <protection locked="fals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5" fillId="0" borderId="0" xfId="0" applyFont="true" applyBorder="false" applyAlignment="true" applyProtection="true">
      <alignment horizontal="left" vertical="center" textRotation="0" wrapText="false" indent="0" shrinkToFit="tru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true"/>
      <protection locked="false" hidden="false"/>
    </xf>
    <xf numFmtId="164" fontId="4" fillId="0" borderId="11" xfId="0" applyFont="true" applyBorder="true" applyAlignment="true" applyProtection="true">
      <alignment horizontal="general" vertical="bottom" textRotation="0" wrapText="false" indent="0" shrinkToFit="true"/>
      <protection locked="true" hidden="false"/>
    </xf>
    <xf numFmtId="168" fontId="4" fillId="0" borderId="0" xfId="0" applyFont="true" applyBorder="false" applyAlignment="true" applyProtection="true">
      <alignment horizontal="center" vertical="center" textRotation="0" wrapText="false" indent="0" shrinkToFit="true"/>
      <protection locked="false" hidden="false"/>
    </xf>
    <xf numFmtId="166" fontId="4" fillId="0" borderId="0" xfId="0" applyFont="true" applyBorder="false" applyAlignment="true" applyProtection="true">
      <alignment horizontal="center" vertical="bottom" textRotation="0" wrapText="false" indent="0" shrinkToFit="true"/>
      <protection locked="true" hidden="false"/>
    </xf>
    <xf numFmtId="164" fontId="20" fillId="0" borderId="0" xfId="0" applyFont="true" applyBorder="false" applyAlignment="true" applyProtection="true">
      <alignment horizontal="center" vertical="bottom" textRotation="0" wrapText="false" indent="0" shrinkToFit="tru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true"/>
      <protection locked="true" hidden="false"/>
    </xf>
    <xf numFmtId="165" fontId="6" fillId="0" borderId="6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true"/>
      <protection locked="false" hidden="false"/>
    </xf>
    <xf numFmtId="164" fontId="4" fillId="0" borderId="7" xfId="0" applyFont="true" applyBorder="true" applyAlignment="true" applyProtection="true">
      <alignment horizontal="general" vertical="bottom" textRotation="0" wrapText="false" indent="0" shrinkToFit="true"/>
      <protection locked="false" hidden="false"/>
    </xf>
    <xf numFmtId="164" fontId="20" fillId="0" borderId="0" xfId="0" applyFont="true" applyBorder="false" applyAlignment="true" applyProtection="true">
      <alignment horizontal="center" vertical="center" textRotation="0" wrapText="false" indent="0" shrinkToFit="true"/>
      <protection locked="false" hidden="false"/>
    </xf>
    <xf numFmtId="164" fontId="21" fillId="0" borderId="0" xfId="0" applyFont="true" applyBorder="false" applyAlignment="true" applyProtection="true">
      <alignment horizontal="center" vertical="center" textRotation="0" wrapText="false" indent="0" shrinkToFit="true"/>
      <protection locked="false" hidden="false"/>
    </xf>
    <xf numFmtId="164" fontId="11" fillId="0" borderId="0" xfId="0" applyFont="true" applyBorder="false" applyAlignment="true" applyProtection="true">
      <alignment horizontal="center" vertical="center" textRotation="0" wrapText="false" indent="0" shrinkToFit="true"/>
      <protection locked="false" hidden="false"/>
    </xf>
    <xf numFmtId="164" fontId="17" fillId="0" borderId="0" xfId="0" applyFont="true" applyBorder="false" applyAlignment="true" applyProtection="true">
      <alignment horizontal="center" vertical="center" textRotation="0" wrapText="false" indent="0" shrinkToFit="true"/>
      <protection locked="false" hidden="false"/>
    </xf>
    <xf numFmtId="164" fontId="10" fillId="0" borderId="0" xfId="0" applyFont="true" applyBorder="false" applyAlignment="true" applyProtection="true">
      <alignment horizontal="center" vertical="center" textRotation="0" wrapText="false" indent="0" shrinkToFit="true"/>
      <protection locked="fals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true"/>
      <protection locked="fals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4" fillId="4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24" fillId="5" borderId="2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24" fillId="6" borderId="2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24" fillId="7" borderId="2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0" fillId="0" borderId="2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0" fillId="0" borderId="2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5" borderId="2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1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5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6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8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9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5" borderId="2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24" fillId="4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2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6" borderId="2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28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5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7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2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8" borderId="2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1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6" borderId="2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7" borderId="2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6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9" borderId="2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1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7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24" fillId="0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24" fillId="4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0" fillId="0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0" fillId="0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2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18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0" borderId="3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3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0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24" fillId="8" borderId="2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24" fillId="9" borderId="2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25" fillId="10" borderId="2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0" fillId="0" borderId="2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8" borderId="2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9" borderId="2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10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10" borderId="2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3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23" fillId="0" borderId="1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2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6" fillId="0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2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3" fillId="0" borderId="3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3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1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6" fillId="0" borderId="3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7" fillId="0" borderId="2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28" fillId="0" borderId="2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21" fillId="0" borderId="6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9" fontId="4" fillId="0" borderId="0" xfId="0" applyFont="true" applyBorder="false" applyAlignment="true" applyProtection="true">
      <alignment horizontal="center" vertical="center" textRotation="0" wrapText="false" indent="0" shrinkToFit="true"/>
      <protection locked="true" hidden="false"/>
    </xf>
    <xf numFmtId="169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4" fillId="0" borderId="5" xfId="0" applyFont="true" applyBorder="true" applyAlignment="true" applyProtection="true">
      <alignment horizontal="general" vertical="bottom" textRotation="0" wrapText="false" indent="0" shrinkToFit="true"/>
      <protection locked="false" hidden="false"/>
    </xf>
    <xf numFmtId="164" fontId="27" fillId="0" borderId="7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true"/>
      <protection locked="true" hidden="false"/>
    </xf>
    <xf numFmtId="165" fontId="4" fillId="0" borderId="0" xfId="20" applyFont="true" applyBorder="true" applyAlignment="true" applyProtection="true">
      <alignment horizontal="general" vertical="bottom" textRotation="0" wrapText="false" indent="0" shrinkToFit="true"/>
      <protection locked="true" hidden="false"/>
    </xf>
    <xf numFmtId="165" fontId="5" fillId="0" borderId="0" xfId="20" applyFont="true" applyBorder="true" applyAlignment="true" applyProtection="true">
      <alignment horizontal="general" vertical="bottom" textRotation="0" wrapText="false" indent="0" shrinkToFit="true"/>
      <protection locked="true" hidden="false"/>
    </xf>
    <xf numFmtId="165" fontId="4" fillId="0" borderId="0" xfId="20" applyFont="true" applyBorder="false" applyAlignment="true" applyProtection="true">
      <alignment horizontal="general" vertical="bottom" textRotation="0" wrapText="false" indent="0" shrinkToFit="true"/>
      <protection locked="true" hidden="false"/>
    </xf>
    <xf numFmtId="164" fontId="5" fillId="0" borderId="5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29" fillId="0" borderId="1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11" fillId="0" borderId="1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30" fillId="0" borderId="1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17" fillId="0" borderId="1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31" fillId="0" borderId="3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4" fillId="11" borderId="7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4" fillId="11" borderId="1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5" fontId="5" fillId="0" borderId="10" xfId="20" applyFont="true" applyBorder="true" applyAlignment="true" applyProtection="true">
      <alignment horizontal="general" vertical="bottom" textRotation="0" wrapText="false" indent="0" shrinkToFit="true"/>
      <protection locked="true" hidden="false"/>
    </xf>
    <xf numFmtId="164" fontId="6" fillId="0" borderId="15" xfId="2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29" fillId="0" borderId="8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70" fontId="4" fillId="3" borderId="1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70" fontId="4" fillId="3" borderId="1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70" fontId="4" fillId="0" borderId="11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70" fontId="4" fillId="0" borderId="11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70" fontId="4" fillId="0" borderId="1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70" fontId="4" fillId="0" borderId="1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70" fontId="4" fillId="0" borderId="8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70" fontId="4" fillId="0" borderId="36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71" fontId="4" fillId="0" borderId="7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70" fontId="4" fillId="0" borderId="5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70" fontId="4" fillId="0" borderId="35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71" fontId="4" fillId="0" borderId="7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30" fillId="0" borderId="8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70" fontId="4" fillId="0" borderId="8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70" fontId="4" fillId="0" borderId="37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70" fontId="4" fillId="0" borderId="7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17" fillId="0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31" fillId="0" borderId="1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70" fontId="4" fillId="3" borderId="35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70" fontId="4" fillId="0" borderId="7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32" fillId="0" borderId="0" xfId="0" applyFont="true" applyBorder="false" applyAlignment="true" applyProtection="true">
      <alignment horizontal="center" vertical="bottom" textRotation="0" wrapText="false" indent="0" shrinkToFit="true"/>
      <protection locked="true" hidden="false"/>
    </xf>
    <xf numFmtId="164" fontId="32" fillId="0" borderId="0" xfId="0" applyFont="true" applyBorder="false" applyAlignment="true" applyProtection="true">
      <alignment horizontal="general" vertical="bottom" textRotation="0" wrapText="false" indent="0" shrinkToFit="true"/>
      <protection locked="true" hidden="false"/>
    </xf>
    <xf numFmtId="165" fontId="6" fillId="0" borderId="0" xfId="20" applyFont="true" applyBorder="false" applyAlignment="true" applyProtection="true">
      <alignment horizontal="center" vertical="bottom" textRotation="0" wrapText="false" indent="0" shrinkToFit="true"/>
      <protection locked="true" hidden="false"/>
    </xf>
    <xf numFmtId="164" fontId="33" fillId="0" borderId="0" xfId="20" applyFont="true" applyBorder="false" applyAlignment="true" applyProtection="true">
      <alignment horizontal="general" vertical="bottom" textRotation="0" wrapText="false" indent="0" shrinkToFit="true"/>
      <protection locked="false" hidden="false"/>
    </xf>
    <xf numFmtId="164" fontId="4" fillId="0" borderId="0" xfId="20" applyFont="true" applyBorder="false" applyAlignment="true" applyProtection="true">
      <alignment horizontal="center" vertical="bottom" textRotation="0" wrapText="false" indent="0" shrinkToFit="true"/>
      <protection locked="true" hidden="false"/>
    </xf>
    <xf numFmtId="164" fontId="9" fillId="0" borderId="0" xfId="20" applyFont="true" applyBorder="false" applyAlignment="true" applyProtection="true">
      <alignment horizontal="center" vertical="bottom" textRotation="0" wrapText="false" indent="0" shrinkToFit="true"/>
      <protection locked="true" hidden="false"/>
    </xf>
    <xf numFmtId="164" fontId="5" fillId="0" borderId="1" xfId="0" applyFont="true" applyBorder="true" applyAlignment="true" applyProtection="true">
      <alignment horizontal="general" vertical="bottom" textRotation="0" wrapText="false" indent="0" shrinkToFit="true"/>
      <protection locked="true" hidden="false"/>
    </xf>
    <xf numFmtId="164" fontId="6" fillId="0" borderId="0" xfId="20" applyFont="true" applyBorder="false" applyAlignment="true" applyProtection="true">
      <alignment horizontal="center" vertical="bottom" textRotation="0" wrapText="false" indent="0" shrinkToFit="true"/>
      <protection locked="true" hidden="false"/>
    </xf>
    <xf numFmtId="166" fontId="4" fillId="0" borderId="3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34" fillId="0" borderId="3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6" fillId="0" borderId="2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35" fillId="0" borderId="4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19" fillId="6" borderId="5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4" fontId="19" fillId="6" borderId="7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7" fontId="6" fillId="0" borderId="0" xfId="20" applyFont="true" applyBorder="false" applyAlignment="true" applyProtection="true">
      <alignment horizontal="center" vertical="bottom" textRotation="0" wrapText="false" indent="0" shrinkToFit="true"/>
      <protection locked="true" hidden="false"/>
    </xf>
    <xf numFmtId="166" fontId="4" fillId="0" borderId="8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5" fontId="6" fillId="0" borderId="9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6" fillId="0" borderId="8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true"/>
      <protection locked="true" hidden="false"/>
    </xf>
    <xf numFmtId="164" fontId="36" fillId="0" borderId="10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19" fillId="6" borderId="13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4" fontId="19" fillId="6" borderId="14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4" fontId="4" fillId="0" borderId="1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6" fontId="4" fillId="0" borderId="13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35" fillId="0" borderId="13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6" fillId="0" borderId="12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37" fillId="0" borderId="14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6" fillId="0" borderId="4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36" fillId="0" borderId="8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37" fillId="0" borderId="10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6" fillId="0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38" fillId="0" borderId="0" xfId="20" applyFont="true" applyBorder="false" applyAlignment="true" applyProtection="true">
      <alignment horizontal="center" vertical="bottom" textRotation="0" wrapText="false" indent="0" shrinkToFit="true"/>
      <protection locked="false" hidden="false"/>
    </xf>
    <xf numFmtId="166" fontId="4" fillId="0" borderId="15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5" fontId="6" fillId="0" borderId="4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37" fillId="0" borderId="4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6" fontId="4" fillId="0" borderId="9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5" fontId="6" fillId="0" borderId="10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35" fillId="0" borderId="8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7" fontId="6" fillId="0" borderId="0" xfId="0" applyFont="true" applyBorder="false" applyAlignment="true" applyProtection="true">
      <alignment horizontal="center" vertical="bottom" textRotation="0" wrapText="false" indent="0" shrinkToFit="true"/>
      <protection locked="true" hidden="false"/>
    </xf>
    <xf numFmtId="166" fontId="4" fillId="0" borderId="11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5" fontId="6" fillId="0" borderId="14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6" fillId="0" borderId="13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37" fillId="0" borderId="14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7" fontId="5" fillId="0" borderId="0" xfId="20" applyFont="true" applyBorder="false" applyAlignment="true" applyProtection="true">
      <alignment horizontal="center" vertical="bottom" textRotation="0" wrapText="false" indent="0" shrinkToFit="true"/>
      <protection locked="true" hidden="false"/>
    </xf>
    <xf numFmtId="166" fontId="4" fillId="0" borderId="5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34" fillId="0" borderId="6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6" fillId="0" borderId="6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36" fillId="0" borderId="6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38" fillId="0" borderId="15" xfId="2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5" fontId="39" fillId="0" borderId="38" xfId="20" applyFont="true" applyBorder="true" applyAlignment="true" applyProtection="true">
      <alignment horizontal="general" vertical="bottom" textRotation="0" wrapText="false" indent="0" shrinkToFit="true"/>
      <protection locked="true" hidden="false"/>
    </xf>
    <xf numFmtId="164" fontId="34" fillId="0" borderId="2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35" fillId="0" borderId="2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true"/>
      <protection locked="true" hidden="false"/>
    </xf>
    <xf numFmtId="164" fontId="36" fillId="0" borderId="0" xfId="0" applyFont="true" applyBorder="false" applyAlignment="true" applyProtection="true">
      <alignment horizontal="center" vertical="bottom" textRotation="0" wrapText="false" indent="0" shrinkToFit="true"/>
      <protection locked="true" hidden="false"/>
    </xf>
    <xf numFmtId="164" fontId="35" fillId="0" borderId="0" xfId="0" applyFont="true" applyBorder="false" applyAlignment="true" applyProtection="true">
      <alignment horizontal="center" vertical="center" textRotation="0" wrapText="false" indent="0" shrinkToFit="true"/>
      <protection locked="false" hidden="false"/>
    </xf>
    <xf numFmtId="164" fontId="37" fillId="0" borderId="0" xfId="0" applyFont="true" applyBorder="false" applyAlignment="true" applyProtection="true">
      <alignment horizontal="center" vertical="center" textRotation="0" wrapText="false" indent="0" shrinkToFit="true"/>
      <protection locked="false" hidden="false"/>
    </xf>
    <xf numFmtId="164" fontId="34" fillId="0" borderId="0" xfId="0" applyFont="true" applyBorder="false" applyAlignment="true" applyProtection="true">
      <alignment horizontal="center" vertical="bottom" textRotation="0" wrapText="false" indent="0" shrinkToFit="true"/>
      <protection locked="true" hidden="false"/>
    </xf>
    <xf numFmtId="164" fontId="37" fillId="0" borderId="0" xfId="0" applyFont="true" applyBorder="false" applyAlignment="true" applyProtection="true">
      <alignment horizontal="center" vertical="bottom" textRotation="0" wrapText="false" indent="0" shrinkToFit="tru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34" fillId="0" borderId="12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37" fillId="0" borderId="12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35" fillId="0" borderId="0" xfId="0" applyFont="true" applyBorder="false" applyAlignment="true" applyProtection="true">
      <alignment horizontal="center" vertical="bottom" textRotation="0" wrapText="false" indent="0" shrinkToFit="true"/>
      <protection locked="true" hidden="false"/>
    </xf>
    <xf numFmtId="164" fontId="34" fillId="0" borderId="0" xfId="0" applyFont="true" applyBorder="false" applyAlignment="true" applyProtection="true">
      <alignment horizontal="center" vertical="center" textRotation="0" wrapText="false" indent="0" shrinkToFit="true"/>
      <protection locked="false" hidden="false"/>
    </xf>
    <xf numFmtId="164" fontId="36" fillId="0" borderId="0" xfId="0" applyFont="true" applyBorder="false" applyAlignment="true" applyProtection="true">
      <alignment horizontal="center" vertical="center" textRotation="0" wrapText="false" indent="0" shrinkToFit="true"/>
      <protection locked="false" hidden="false"/>
    </xf>
    <xf numFmtId="164" fontId="4" fillId="0" borderId="0" xfId="20" applyFont="true" applyBorder="false" applyAlignment="true" applyProtection="true">
      <alignment horizontal="left" vertical="bottom" textRotation="0" wrapText="false" indent="0" shrinkToFit="tru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ální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B050"/>
      <rgbColor rgb="FFBFBFBF"/>
      <rgbColor rgb="FF767171"/>
      <rgbColor rgb="FF8FAADC"/>
      <rgbColor rgb="FF7030A0"/>
      <rgbColor rgb="FFFFFFCC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5E0B4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000"/>
      <rgbColor rgb="FFFF9900"/>
      <rgbColor rgb="FFFF6600"/>
      <rgbColor rgb="FF666699"/>
      <rgbColor rgb="FF70AD47"/>
      <rgbColor rgb="FF002060"/>
      <rgbColor rgb="FF43A047"/>
      <rgbColor rgb="FF003300"/>
      <rgbColor rgb="FF333300"/>
      <rgbColor rgb="FF993300"/>
      <rgbColor rgb="FFFF1744"/>
      <rgbColor rgb="FF2F5597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Y2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K11" activeCellId="1" sqref="D35:F41 K11"/>
    </sheetView>
  </sheetViews>
  <sheetFormatPr defaultColWidth="8.6796875" defaultRowHeight="14.25" zeroHeight="false" outlineLevelRow="0" outlineLevelCol="0"/>
  <cols>
    <col collapsed="false" customWidth="true" hidden="false" outlineLevel="0" max="2" min="2" style="0" width="13.34"/>
    <col collapsed="false" customWidth="true" hidden="false" outlineLevel="0" max="4" min="4" style="0" width="14.33"/>
    <col collapsed="false" customWidth="true" hidden="false" outlineLevel="0" max="5" min="5" style="0" width="2"/>
    <col collapsed="false" customWidth="true" hidden="false" outlineLevel="0" max="6" min="6" style="0" width="13.77"/>
    <col collapsed="false" customWidth="true" hidden="false" outlineLevel="0" max="7" min="7" style="0" width="6.22"/>
    <col collapsed="false" customWidth="true" hidden="false" outlineLevel="0" max="8" min="8" style="0" width="2.56"/>
    <col collapsed="false" customWidth="true" hidden="false" outlineLevel="0" max="9" min="9" style="0" width="6.44"/>
    <col collapsed="false" customWidth="true" hidden="false" outlineLevel="0" max="13" min="13" style="0" width="8.88"/>
    <col collapsed="false" customWidth="true" hidden="false" outlineLevel="0" max="20" min="20" style="0" width="8.88"/>
    <col collapsed="false" customWidth="true" hidden="true" outlineLevel="0" max="22" min="21" style="0" width="8.88"/>
  </cols>
  <sheetData>
    <row r="1" customFormat="false" ht="16.5" hidden="false" customHeight="false" outlineLevel="0" collapsed="false">
      <c r="A1" s="1"/>
      <c r="B1" s="2" t="s">
        <v>0</v>
      </c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3" t="s">
        <v>0</v>
      </c>
      <c r="P1" s="3"/>
      <c r="Q1" s="3"/>
      <c r="R1" s="3"/>
      <c r="S1" s="3"/>
      <c r="T1" s="3"/>
      <c r="U1" s="3"/>
      <c r="V1" s="3"/>
      <c r="W1" s="3"/>
      <c r="X1" s="3"/>
      <c r="Y1" s="3"/>
    </row>
    <row r="2" customFormat="false" ht="16.5" hidden="false" customHeight="false" outlineLevel="0" collapsed="false">
      <c r="A2" s="1"/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customFormat="false" ht="16.5" hidden="false" customHeight="false" outlineLevel="0" collapsed="false">
      <c r="A3" s="1"/>
      <c r="B3" s="6"/>
      <c r="C3" s="7"/>
      <c r="D3" s="1"/>
      <c r="E3" s="8"/>
      <c r="F3" s="1"/>
      <c r="G3" s="1"/>
      <c r="H3" s="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customFormat="false" ht="16.5" hidden="false" customHeight="false" outlineLevel="0" collapsed="false">
      <c r="A4" s="1"/>
      <c r="B4" s="6"/>
      <c r="C4" s="7"/>
      <c r="D4" s="1"/>
      <c r="E4" s="8"/>
      <c r="F4" s="1"/>
      <c r="G4" s="1"/>
      <c r="H4" s="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customFormat="false" ht="17.25" hidden="false" customHeight="false" outlineLevel="0" collapsed="false">
      <c r="A5" s="1"/>
      <c r="B5" s="9" t="s">
        <v>1</v>
      </c>
      <c r="C5" s="10" t="s">
        <v>2</v>
      </c>
      <c r="D5" s="11" t="s">
        <v>3</v>
      </c>
      <c r="E5" s="11"/>
      <c r="F5" s="11"/>
      <c r="G5" s="11" t="s">
        <v>4</v>
      </c>
      <c r="H5" s="11"/>
      <c r="I5" s="11"/>
      <c r="J5" s="12" t="s">
        <v>5</v>
      </c>
      <c r="K5" s="12" t="s">
        <v>6</v>
      </c>
      <c r="L5" s="13"/>
      <c r="M5" s="1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4"/>
    </row>
    <row r="6" customFormat="false" ht="16.5" hidden="false" customHeight="false" outlineLevel="0" collapsed="false">
      <c r="A6" s="1"/>
      <c r="B6" s="15" t="n">
        <v>0.416666666666667</v>
      </c>
      <c r="C6" s="16" t="s">
        <v>7</v>
      </c>
      <c r="D6" s="17" t="s">
        <v>8</v>
      </c>
      <c r="E6" s="18" t="s">
        <v>9</v>
      </c>
      <c r="F6" s="19" t="s">
        <v>10</v>
      </c>
      <c r="G6" s="20" t="n">
        <v>2</v>
      </c>
      <c r="H6" s="21" t="s">
        <v>11</v>
      </c>
      <c r="I6" s="22" t="n">
        <v>0</v>
      </c>
      <c r="J6" s="23"/>
      <c r="K6" s="23"/>
      <c r="L6" s="1"/>
      <c r="M6" s="1"/>
      <c r="N6" s="1"/>
      <c r="O6" s="24"/>
      <c r="P6" s="25" t="s">
        <v>8</v>
      </c>
      <c r="Q6" s="26" t="s">
        <v>10</v>
      </c>
      <c r="R6" s="27" t="s">
        <v>12</v>
      </c>
      <c r="S6" s="28" t="s">
        <v>13</v>
      </c>
      <c r="T6" s="29" t="s">
        <v>14</v>
      </c>
      <c r="U6" s="29"/>
      <c r="V6" s="29"/>
      <c r="W6" s="29" t="s">
        <v>15</v>
      </c>
      <c r="X6" s="29" t="s">
        <v>16</v>
      </c>
      <c r="Y6" s="29" t="s">
        <v>17</v>
      </c>
    </row>
    <row r="7" customFormat="false" ht="16.5" hidden="false" customHeight="false" outlineLevel="0" collapsed="false">
      <c r="A7" s="1"/>
      <c r="B7" s="15" t="n">
        <v>0.416666666666667</v>
      </c>
      <c r="C7" s="16" t="s">
        <v>18</v>
      </c>
      <c r="D7" s="30" t="s">
        <v>12</v>
      </c>
      <c r="E7" s="31" t="s">
        <v>9</v>
      </c>
      <c r="F7" s="32" t="s">
        <v>13</v>
      </c>
      <c r="G7" s="33" t="n">
        <v>1</v>
      </c>
      <c r="H7" s="34" t="s">
        <v>11</v>
      </c>
      <c r="I7" s="35" t="n">
        <v>6</v>
      </c>
      <c r="J7" s="23"/>
      <c r="K7" s="23"/>
      <c r="L7" s="1"/>
      <c r="M7" s="1"/>
      <c r="N7" s="1"/>
      <c r="O7" s="36" t="s">
        <v>8</v>
      </c>
      <c r="P7" s="37"/>
      <c r="Q7" s="38" t="s">
        <v>19</v>
      </c>
      <c r="R7" s="39" t="s">
        <v>20</v>
      </c>
      <c r="S7" s="40" t="s">
        <v>21</v>
      </c>
      <c r="T7" s="41" t="s">
        <v>22</v>
      </c>
      <c r="U7" s="14"/>
      <c r="V7" s="42"/>
      <c r="W7" s="43" t="n">
        <v>0.213888888888889</v>
      </c>
      <c r="X7" s="40" t="n">
        <v>6</v>
      </c>
      <c r="Y7" s="40" t="n">
        <v>3</v>
      </c>
    </row>
    <row r="8" customFormat="false" ht="16.5" hidden="false" customHeight="false" outlineLevel="0" collapsed="false">
      <c r="A8" s="1"/>
      <c r="B8" s="15" t="n">
        <v>0.430555555555556</v>
      </c>
      <c r="C8" s="16" t="s">
        <v>7</v>
      </c>
      <c r="D8" s="44" t="s">
        <v>8</v>
      </c>
      <c r="E8" s="31" t="s">
        <v>9</v>
      </c>
      <c r="F8" s="31" t="s">
        <v>14</v>
      </c>
      <c r="G8" s="33" t="n">
        <v>0</v>
      </c>
      <c r="H8" s="34" t="s">
        <v>11</v>
      </c>
      <c r="I8" s="35" t="n">
        <v>4</v>
      </c>
      <c r="J8" s="23"/>
      <c r="K8" s="23"/>
      <c r="L8" s="1"/>
      <c r="M8" s="1"/>
      <c r="N8" s="1"/>
      <c r="O8" s="45" t="s">
        <v>10</v>
      </c>
      <c r="P8" s="46" t="s">
        <v>23</v>
      </c>
      <c r="Q8" s="47"/>
      <c r="R8" s="48" t="s">
        <v>24</v>
      </c>
      <c r="S8" s="29" t="s">
        <v>25</v>
      </c>
      <c r="T8" s="49" t="s">
        <v>26</v>
      </c>
      <c r="U8" s="50"/>
      <c r="V8" s="51"/>
      <c r="W8" s="43" t="n">
        <v>0.215972222222222</v>
      </c>
      <c r="X8" s="52" t="n">
        <v>1</v>
      </c>
      <c r="Y8" s="52" t="n">
        <v>4</v>
      </c>
    </row>
    <row r="9" customFormat="false" ht="16.15" hidden="false" customHeight="false" outlineLevel="0" collapsed="false">
      <c r="A9" s="1"/>
      <c r="B9" s="15" t="n">
        <v>0.430555555555556</v>
      </c>
      <c r="C9" s="53" t="s">
        <v>18</v>
      </c>
      <c r="D9" s="54" t="s">
        <v>10</v>
      </c>
      <c r="E9" s="55" t="s">
        <v>9</v>
      </c>
      <c r="F9" s="56" t="s">
        <v>12</v>
      </c>
      <c r="G9" s="57" t="n">
        <v>4</v>
      </c>
      <c r="H9" s="58" t="s">
        <v>11</v>
      </c>
      <c r="I9" s="59" t="n">
        <v>4</v>
      </c>
      <c r="J9" s="23"/>
      <c r="K9" s="60" t="s">
        <v>27</v>
      </c>
      <c r="L9" s="60"/>
      <c r="M9" s="1"/>
      <c r="N9" s="1"/>
      <c r="O9" s="61" t="s">
        <v>12</v>
      </c>
      <c r="P9" s="40" t="s">
        <v>26</v>
      </c>
      <c r="Q9" s="48" t="s">
        <v>24</v>
      </c>
      <c r="R9" s="37"/>
      <c r="S9" s="62" t="s">
        <v>28</v>
      </c>
      <c r="T9" s="63" t="s">
        <v>29</v>
      </c>
      <c r="U9" s="14"/>
      <c r="V9" s="64"/>
      <c r="W9" s="65" t="n">
        <v>0.259722222222222</v>
      </c>
      <c r="X9" s="66" t="n">
        <v>1</v>
      </c>
      <c r="Y9" s="66" t="n">
        <v>5</v>
      </c>
    </row>
    <row r="10" customFormat="false" ht="16.15" hidden="false" customHeight="false" outlineLevel="0" collapsed="false">
      <c r="A10" s="1"/>
      <c r="B10" s="15" t="n">
        <v>0.444444444444444</v>
      </c>
      <c r="C10" s="67" t="s">
        <v>7</v>
      </c>
      <c r="D10" s="32" t="s">
        <v>13</v>
      </c>
      <c r="E10" s="18" t="s">
        <v>9</v>
      </c>
      <c r="F10" s="31" t="s">
        <v>14</v>
      </c>
      <c r="G10" s="20" t="n">
        <v>0</v>
      </c>
      <c r="H10" s="21" t="s">
        <v>11</v>
      </c>
      <c r="I10" s="22" t="n">
        <v>1</v>
      </c>
      <c r="J10" s="23"/>
      <c r="K10" s="68"/>
      <c r="L10" s="68"/>
      <c r="M10" s="1"/>
      <c r="N10" s="1"/>
      <c r="O10" s="69" t="s">
        <v>13</v>
      </c>
      <c r="P10" s="39" t="s">
        <v>30</v>
      </c>
      <c r="Q10" s="50" t="s">
        <v>31</v>
      </c>
      <c r="R10" s="39" t="s">
        <v>32</v>
      </c>
      <c r="S10" s="70" t="s">
        <v>33</v>
      </c>
      <c r="T10" s="49" t="s">
        <v>34</v>
      </c>
      <c r="U10" s="47"/>
      <c r="V10" s="51"/>
      <c r="W10" s="43" t="n">
        <v>0.502083333333333</v>
      </c>
      <c r="X10" s="52" t="n">
        <v>9</v>
      </c>
      <c r="Y10" s="52" t="n">
        <v>2</v>
      </c>
    </row>
    <row r="11" customFormat="false" ht="16.15" hidden="false" customHeight="false" outlineLevel="0" collapsed="false">
      <c r="A11" s="1"/>
      <c r="B11" s="15" t="n">
        <v>0.444444444444444</v>
      </c>
      <c r="C11" s="16" t="s">
        <v>18</v>
      </c>
      <c r="D11" s="71" t="s">
        <v>8</v>
      </c>
      <c r="E11" s="31" t="s">
        <v>9</v>
      </c>
      <c r="F11" s="30" t="s">
        <v>12</v>
      </c>
      <c r="G11" s="33" t="n">
        <v>2</v>
      </c>
      <c r="H11" s="34" t="s">
        <v>11</v>
      </c>
      <c r="I11" s="35" t="n">
        <v>1</v>
      </c>
      <c r="J11" s="23"/>
      <c r="K11" s="72" t="s">
        <v>35</v>
      </c>
      <c r="L11" s="72"/>
      <c r="M11" s="1"/>
      <c r="N11" s="73"/>
      <c r="O11" s="74" t="s">
        <v>14</v>
      </c>
      <c r="P11" s="48" t="s">
        <v>36</v>
      </c>
      <c r="Q11" s="75" t="s">
        <v>20</v>
      </c>
      <c r="R11" s="76" t="s">
        <v>37</v>
      </c>
      <c r="S11" s="76" t="s">
        <v>38</v>
      </c>
      <c r="T11" s="77"/>
      <c r="U11" s="78"/>
      <c r="V11" s="79"/>
      <c r="W11" s="80" t="n">
        <v>0.375694444444445</v>
      </c>
      <c r="X11" s="76" t="n">
        <v>12</v>
      </c>
      <c r="Y11" s="76" t="n">
        <v>1</v>
      </c>
    </row>
    <row r="12" customFormat="false" ht="16.15" hidden="false" customHeight="false" outlineLevel="0" collapsed="false">
      <c r="A12" s="1"/>
      <c r="B12" s="15" t="n">
        <v>0.458333333333333</v>
      </c>
      <c r="C12" s="16" t="s">
        <v>7</v>
      </c>
      <c r="D12" s="54" t="s">
        <v>10</v>
      </c>
      <c r="E12" s="31" t="s">
        <v>9</v>
      </c>
      <c r="F12" s="31" t="s">
        <v>14</v>
      </c>
      <c r="G12" s="81" t="n">
        <v>1</v>
      </c>
      <c r="H12" s="34" t="s">
        <v>11</v>
      </c>
      <c r="I12" s="82" t="n">
        <v>2</v>
      </c>
      <c r="J12" s="83"/>
      <c r="K12" s="72" t="s">
        <v>39</v>
      </c>
      <c r="L12" s="72"/>
      <c r="M12" s="1"/>
      <c r="N12" s="8"/>
      <c r="O12" s="8"/>
      <c r="P12" s="8"/>
      <c r="Q12" s="8"/>
      <c r="R12" s="8"/>
      <c r="S12" s="84"/>
      <c r="T12" s="84"/>
      <c r="U12" s="84"/>
      <c r="V12" s="14"/>
      <c r="W12" s="14"/>
      <c r="X12" s="14"/>
      <c r="Y12" s="14"/>
    </row>
    <row r="13" customFormat="false" ht="16.15" hidden="false" customHeight="false" outlineLevel="0" collapsed="false">
      <c r="A13" s="1"/>
      <c r="B13" s="15" t="n">
        <v>0.458333333333333</v>
      </c>
      <c r="C13" s="53" t="s">
        <v>18</v>
      </c>
      <c r="D13" s="44" t="s">
        <v>8</v>
      </c>
      <c r="E13" s="55" t="s">
        <v>9</v>
      </c>
      <c r="F13" s="32" t="s">
        <v>13</v>
      </c>
      <c r="G13" s="57" t="n">
        <v>1</v>
      </c>
      <c r="H13" s="58" t="s">
        <v>11</v>
      </c>
      <c r="I13" s="59" t="n">
        <v>3</v>
      </c>
      <c r="J13" s="23"/>
      <c r="K13" s="72" t="s">
        <v>40</v>
      </c>
      <c r="L13" s="72"/>
      <c r="M13" s="1"/>
      <c r="N13" s="14"/>
      <c r="O13" s="85"/>
      <c r="P13" s="85"/>
      <c r="Q13" s="14"/>
      <c r="R13" s="14"/>
      <c r="S13" s="14"/>
      <c r="T13" s="14"/>
      <c r="U13" s="14"/>
      <c r="V13" s="14"/>
      <c r="W13" s="14"/>
      <c r="X13" s="14"/>
      <c r="Y13" s="14"/>
    </row>
    <row r="14" customFormat="false" ht="16.15" hidden="false" customHeight="false" outlineLevel="0" collapsed="false">
      <c r="A14" s="1"/>
      <c r="B14" s="15" t="n">
        <v>0.472222222222222</v>
      </c>
      <c r="C14" s="67" t="s">
        <v>7</v>
      </c>
      <c r="D14" s="30" t="s">
        <v>12</v>
      </c>
      <c r="E14" s="18" t="s">
        <v>9</v>
      </c>
      <c r="F14" s="31" t="s">
        <v>14</v>
      </c>
      <c r="G14" s="20" t="n">
        <v>0</v>
      </c>
      <c r="H14" s="21" t="s">
        <v>11</v>
      </c>
      <c r="I14" s="22" t="n">
        <v>2</v>
      </c>
      <c r="J14" s="23"/>
      <c r="K14" s="72" t="s">
        <v>41</v>
      </c>
      <c r="L14" s="72"/>
      <c r="M14" s="1"/>
      <c r="N14" s="14"/>
      <c r="O14" s="14"/>
      <c r="P14" s="14"/>
      <c r="Q14" s="14"/>
      <c r="R14" s="14"/>
      <c r="S14" s="86"/>
      <c r="T14" s="14"/>
      <c r="U14" s="86"/>
      <c r="V14" s="86"/>
      <c r="W14" s="86"/>
      <c r="X14" s="86"/>
      <c r="Y14" s="86"/>
    </row>
    <row r="15" customFormat="false" ht="16.15" hidden="false" customHeight="false" outlineLevel="0" collapsed="false">
      <c r="A15" s="1"/>
      <c r="B15" s="15" t="n">
        <v>0.472222222222222</v>
      </c>
      <c r="C15" s="16" t="s">
        <v>18</v>
      </c>
      <c r="D15" s="54" t="s">
        <v>10</v>
      </c>
      <c r="E15" s="31" t="s">
        <v>9</v>
      </c>
      <c r="F15" s="32" t="s">
        <v>13</v>
      </c>
      <c r="G15" s="33" t="n">
        <v>0</v>
      </c>
      <c r="H15" s="34" t="s">
        <v>11</v>
      </c>
      <c r="I15" s="35" t="n">
        <v>3</v>
      </c>
      <c r="J15" s="23"/>
      <c r="K15" s="87" t="s">
        <v>42</v>
      </c>
      <c r="L15" s="87"/>
      <c r="M15" s="1"/>
      <c r="N15" s="14"/>
      <c r="Q15" s="14"/>
      <c r="R15" s="14"/>
      <c r="S15" s="88"/>
      <c r="T15" s="14"/>
      <c r="U15" s="86"/>
      <c r="V15" s="86"/>
      <c r="W15" s="86"/>
    </row>
    <row r="16" customFormat="false" ht="16.15" hidden="false" customHeight="false" outlineLevel="0" collapsed="false">
      <c r="A16" s="1"/>
      <c r="B16" s="89"/>
      <c r="C16" s="7"/>
      <c r="D16" s="90"/>
      <c r="E16" s="91"/>
      <c r="F16" s="91"/>
      <c r="G16" s="23"/>
      <c r="H16" s="8"/>
      <c r="I16" s="23"/>
      <c r="J16" s="23"/>
      <c r="K16" s="23"/>
      <c r="L16" s="1"/>
      <c r="M16" s="1"/>
      <c r="N16" s="14"/>
      <c r="Q16" s="14"/>
      <c r="R16" s="14"/>
      <c r="S16" s="86"/>
      <c r="T16" s="14"/>
      <c r="U16" s="86"/>
      <c r="V16" s="86"/>
      <c r="W16" s="86"/>
    </row>
    <row r="17" customFormat="false" ht="16.15" hidden="false" customHeight="false" outlineLevel="0" collapsed="false">
      <c r="A17" s="1"/>
      <c r="B17" s="15" t="n">
        <v>0.486111111111111</v>
      </c>
      <c r="C17" s="92"/>
      <c r="D17" s="31" t="s">
        <v>43</v>
      </c>
      <c r="E17" s="31"/>
      <c r="F17" s="31"/>
      <c r="G17" s="93"/>
      <c r="H17" s="34"/>
      <c r="I17" s="94"/>
      <c r="J17" s="23"/>
      <c r="K17" s="23"/>
      <c r="L17" s="1"/>
      <c r="M17" s="1"/>
      <c r="N17" s="1"/>
      <c r="Q17" s="1"/>
      <c r="R17" s="1"/>
      <c r="S17" s="1"/>
      <c r="T17" s="1"/>
      <c r="U17" s="1"/>
      <c r="V17" s="1"/>
      <c r="W17" s="1"/>
    </row>
    <row r="18" customFormat="false" ht="16.15" hidden="false" customHeight="false" outlineLevel="0" collapsed="false">
      <c r="A18" s="1"/>
      <c r="B18" s="6"/>
      <c r="C18" s="7"/>
      <c r="D18" s="95"/>
      <c r="E18" s="91"/>
      <c r="F18" s="96"/>
      <c r="G18" s="83"/>
      <c r="H18" s="8"/>
      <c r="I18" s="83"/>
      <c r="J18" s="83"/>
      <c r="K18" s="83"/>
      <c r="L18" s="1"/>
      <c r="M18" s="1"/>
      <c r="N18" s="1"/>
      <c r="Q18" s="1"/>
      <c r="R18" s="1"/>
      <c r="S18" s="1"/>
      <c r="T18" s="1"/>
      <c r="U18" s="1"/>
      <c r="V18" s="1"/>
      <c r="W18" s="1"/>
    </row>
    <row r="19" customFormat="false" ht="16.15" hidden="false" customHeight="false" outlineLevel="0" collapsed="false">
      <c r="A19" s="1"/>
      <c r="B19" s="6"/>
      <c r="C19" s="7"/>
      <c r="D19" s="97"/>
      <c r="E19" s="91"/>
      <c r="F19" s="98"/>
      <c r="G19" s="83"/>
      <c r="H19" s="8"/>
      <c r="I19" s="83"/>
      <c r="J19" s="83"/>
      <c r="K19" s="83"/>
      <c r="L19" s="1"/>
      <c r="M19" s="1"/>
      <c r="N19" s="1"/>
      <c r="Q19" s="1"/>
      <c r="R19" s="1"/>
      <c r="S19" s="1"/>
      <c r="T19" s="1"/>
      <c r="U19" s="1"/>
      <c r="V19" s="1"/>
      <c r="W19" s="1"/>
    </row>
    <row r="20" customFormat="false" ht="16.15" hidden="false" customHeight="false" outlineLevel="0" collapsed="false">
      <c r="A20" s="1"/>
      <c r="B20" s="6"/>
      <c r="C20" s="7"/>
      <c r="D20" s="99"/>
      <c r="E20" s="91"/>
      <c r="F20" s="100"/>
      <c r="G20" s="83"/>
      <c r="H20" s="8"/>
      <c r="I20" s="83"/>
      <c r="J20" s="83"/>
      <c r="K20" s="83"/>
      <c r="L20" s="1"/>
      <c r="M20" s="1"/>
      <c r="N20" s="1"/>
      <c r="Q20" s="1"/>
      <c r="R20" s="1"/>
      <c r="S20" s="1"/>
      <c r="T20" s="1"/>
      <c r="U20" s="1"/>
      <c r="V20" s="1"/>
      <c r="W20" s="1"/>
    </row>
    <row r="21" customFormat="false" ht="16.15" hidden="false" customHeight="false" outlineLevel="0" collapsed="false">
      <c r="A21" s="1"/>
      <c r="B21" s="1"/>
      <c r="C21" s="1"/>
      <c r="D21" s="1"/>
      <c r="E21" s="1"/>
      <c r="F21" s="1"/>
      <c r="G21" s="1"/>
      <c r="H21" s="101"/>
      <c r="I21" s="1"/>
      <c r="J21" s="1"/>
      <c r="K21" s="1"/>
      <c r="L21" s="1"/>
      <c r="M21" s="1"/>
      <c r="N21" s="1"/>
      <c r="Q21" s="1"/>
      <c r="R21" s="1"/>
      <c r="S21" s="1"/>
      <c r="T21" s="1"/>
      <c r="U21" s="1"/>
      <c r="V21" s="1"/>
      <c r="W21" s="1"/>
    </row>
  </sheetData>
  <mergeCells count="13">
    <mergeCell ref="B1:I1"/>
    <mergeCell ref="O1:Y1"/>
    <mergeCell ref="D5:F5"/>
    <mergeCell ref="G5:I5"/>
    <mergeCell ref="K9:L9"/>
    <mergeCell ref="K10:L10"/>
    <mergeCell ref="K11:L11"/>
    <mergeCell ref="K12:L12"/>
    <mergeCell ref="S12:U12"/>
    <mergeCell ref="K13:L13"/>
    <mergeCell ref="K14:L14"/>
    <mergeCell ref="K15:L15"/>
    <mergeCell ref="D17:F1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U25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G18" activeCellId="1" sqref="D35:F41 G18"/>
    </sheetView>
  </sheetViews>
  <sheetFormatPr defaultColWidth="8.6796875" defaultRowHeight="14.25" zeroHeight="false" outlineLevelRow="0" outlineLevelCol="0"/>
  <cols>
    <col collapsed="false" customWidth="true" hidden="false" outlineLevel="0" max="1" min="1" style="0" width="1.88"/>
    <col collapsed="false" customWidth="true" hidden="false" outlineLevel="0" max="2" min="2" style="0" width="11.11"/>
    <col collapsed="false" customWidth="true" hidden="false" outlineLevel="0" max="3" min="3" style="0" width="4.67"/>
    <col collapsed="false" customWidth="true" hidden="false" outlineLevel="0" max="5" min="5" style="0" width="12.67"/>
    <col collapsed="false" customWidth="true" hidden="false" outlineLevel="0" max="6" min="6" style="0" width="3.67"/>
    <col collapsed="false" customWidth="true" hidden="false" outlineLevel="0" max="7" min="7" style="0" width="12.67"/>
    <col collapsed="false" customWidth="true" hidden="false" outlineLevel="0" max="8" min="8" style="0" width="10.66"/>
    <col collapsed="false" customWidth="true" hidden="false" outlineLevel="0" max="9" min="9" style="0" width="3.67"/>
    <col collapsed="false" customWidth="true" hidden="false" outlineLevel="0" max="10" min="10" style="0" width="12.67"/>
    <col collapsed="false" customWidth="true" hidden="false" outlineLevel="0" max="11" min="11" style="0" width="3.67"/>
    <col collapsed="false" customWidth="true" hidden="false" outlineLevel="0" max="12" min="12" style="0" width="12.67"/>
    <col collapsed="false" customWidth="true" hidden="false" outlineLevel="0" max="13" min="13" style="0" width="10.66"/>
    <col collapsed="false" customWidth="true" hidden="false" outlineLevel="0" max="14" min="14" style="0" width="5.56"/>
    <col collapsed="false" customWidth="true" hidden="false" outlineLevel="0" max="18" min="15" style="0" width="10.66"/>
    <col collapsed="false" customWidth="true" hidden="false" outlineLevel="0" max="19" min="19" style="0" width="5.66"/>
    <col collapsed="false" customWidth="true" hidden="false" outlineLevel="0" max="21" min="21" style="0" width="6.67"/>
  </cols>
  <sheetData>
    <row r="1" customFormat="false" ht="15" hidden="false" customHeight="false" outlineLevel="0" collapsed="false"/>
    <row r="2" customFormat="false" ht="18" hidden="false" customHeight="false" outlineLevel="0" collapsed="false">
      <c r="B2" s="102" t="s">
        <v>44</v>
      </c>
      <c r="C2" s="102"/>
      <c r="E2" s="103" t="s">
        <v>45</v>
      </c>
      <c r="F2" s="103"/>
      <c r="G2" s="103"/>
      <c r="H2" s="103"/>
      <c r="I2" s="103"/>
      <c r="J2" s="103"/>
    </row>
    <row r="3" customFormat="false" ht="18" hidden="false" customHeight="false" outlineLevel="0" collapsed="false">
      <c r="B3" s="104" t="s">
        <v>46</v>
      </c>
      <c r="C3" s="104"/>
      <c r="E3" s="105"/>
      <c r="F3" s="105"/>
      <c r="G3" s="105"/>
      <c r="H3" s="105"/>
    </row>
    <row r="4" customFormat="false" ht="18" hidden="false" customHeight="false" outlineLevel="0" collapsed="false">
      <c r="E4" s="105"/>
    </row>
    <row r="5" customFormat="false" ht="15" hidden="false" customHeight="false" outlineLevel="0" collapsed="false"/>
    <row r="6" customFormat="false" ht="15" hidden="false" customHeight="false" outlineLevel="0" collapsed="false">
      <c r="B6" s="106" t="s">
        <v>47</v>
      </c>
      <c r="D6" s="101"/>
      <c r="E6" s="107" t="s">
        <v>48</v>
      </c>
      <c r="F6" s="107"/>
      <c r="G6" s="107"/>
      <c r="I6" s="108"/>
      <c r="J6" s="109" t="s">
        <v>49</v>
      </c>
      <c r="K6" s="109"/>
      <c r="L6" s="109"/>
      <c r="O6" s="110" t="s">
        <v>47</v>
      </c>
      <c r="S6" s="0" t="s">
        <v>16</v>
      </c>
      <c r="T6" s="101" t="s">
        <v>50</v>
      </c>
      <c r="U6" s="0" t="s">
        <v>17</v>
      </c>
    </row>
    <row r="7" customFormat="false" ht="15" hidden="false" customHeight="false" outlineLevel="0" collapsed="false">
      <c r="B7" s="106"/>
      <c r="D7" s="101"/>
      <c r="I7" s="111"/>
      <c r="J7" s="111"/>
      <c r="K7" s="111"/>
      <c r="N7" s="112"/>
      <c r="O7" s="113"/>
      <c r="P7" s="114" t="s">
        <v>13</v>
      </c>
      <c r="Q7" s="115" t="s">
        <v>10</v>
      </c>
      <c r="R7" s="116" t="s">
        <v>12</v>
      </c>
      <c r="S7" s="117"/>
      <c r="T7" s="118" t="s">
        <v>11</v>
      </c>
      <c r="U7" s="119"/>
    </row>
    <row r="8" customFormat="false" ht="14.25" hidden="false" customHeight="false" outlineLevel="0" collapsed="false">
      <c r="B8" s="120" t="s">
        <v>13</v>
      </c>
      <c r="D8" s="121" t="n">
        <v>0.416666666666667</v>
      </c>
      <c r="E8" s="122" t="s">
        <v>13</v>
      </c>
      <c r="F8" s="123"/>
      <c r="G8" s="124" t="s">
        <v>51</v>
      </c>
      <c r="H8" s="125" t="s">
        <v>52</v>
      </c>
      <c r="I8" s="111"/>
      <c r="J8" s="126" t="s">
        <v>51</v>
      </c>
      <c r="K8" s="123"/>
      <c r="L8" s="127" t="s">
        <v>14</v>
      </c>
      <c r="M8" s="128" t="s">
        <v>53</v>
      </c>
      <c r="N8" s="112"/>
      <c r="O8" s="129" t="s">
        <v>13</v>
      </c>
      <c r="P8" s="130"/>
      <c r="Q8" s="131" t="s">
        <v>52</v>
      </c>
      <c r="R8" s="131" t="s">
        <v>54</v>
      </c>
      <c r="S8" s="132" t="s">
        <v>55</v>
      </c>
      <c r="T8" s="133" t="s">
        <v>56</v>
      </c>
      <c r="U8" s="134" t="n">
        <v>1</v>
      </c>
    </row>
    <row r="9" customFormat="false" ht="14.25" hidden="false" customHeight="false" outlineLevel="0" collapsed="false">
      <c r="B9" s="135" t="s">
        <v>10</v>
      </c>
      <c r="D9" s="136" t="n">
        <v>0.4375</v>
      </c>
      <c r="E9" s="137" t="s">
        <v>13</v>
      </c>
      <c r="F9" s="138"/>
      <c r="G9" s="139" t="s">
        <v>12</v>
      </c>
      <c r="H9" s="140" t="s">
        <v>54</v>
      </c>
      <c r="I9" s="111"/>
      <c r="J9" s="141" t="s">
        <v>51</v>
      </c>
      <c r="K9" s="138"/>
      <c r="L9" s="142" t="s">
        <v>8</v>
      </c>
      <c r="M9" s="143" t="s">
        <v>57</v>
      </c>
      <c r="N9" s="112"/>
      <c r="O9" s="144" t="s">
        <v>10</v>
      </c>
      <c r="P9" s="131" t="s">
        <v>58</v>
      </c>
      <c r="Q9" s="130"/>
      <c r="R9" s="131" t="s">
        <v>59</v>
      </c>
      <c r="S9" s="132" t="s">
        <v>60</v>
      </c>
      <c r="T9" s="133" t="s">
        <v>61</v>
      </c>
      <c r="U9" s="134" t="n">
        <v>2</v>
      </c>
    </row>
    <row r="10" customFormat="false" ht="15" hidden="false" customHeight="false" outlineLevel="0" collapsed="false">
      <c r="B10" s="145" t="s">
        <v>12</v>
      </c>
      <c r="D10" s="136" t="n">
        <v>0.458333333333333</v>
      </c>
      <c r="E10" s="146" t="s">
        <v>10</v>
      </c>
      <c r="F10" s="138"/>
      <c r="G10" s="139" t="s">
        <v>12</v>
      </c>
      <c r="H10" s="140" t="s">
        <v>59</v>
      </c>
      <c r="I10" s="111"/>
      <c r="J10" s="147" t="s">
        <v>14</v>
      </c>
      <c r="K10" s="138"/>
      <c r="L10" s="148" t="s">
        <v>8</v>
      </c>
      <c r="M10" s="143" t="s">
        <v>52</v>
      </c>
      <c r="N10" s="112"/>
      <c r="O10" s="149" t="s">
        <v>12</v>
      </c>
      <c r="P10" s="150" t="s">
        <v>62</v>
      </c>
      <c r="Q10" s="150" t="s">
        <v>63</v>
      </c>
      <c r="R10" s="151"/>
      <c r="S10" s="152" t="s">
        <v>64</v>
      </c>
      <c r="T10" s="153" t="s">
        <v>65</v>
      </c>
      <c r="U10" s="154" t="n">
        <v>3</v>
      </c>
    </row>
    <row r="11" customFormat="false" ht="14.25" hidden="false" customHeight="false" outlineLevel="0" collapsed="false">
      <c r="B11" s="111"/>
      <c r="D11" s="136" t="n">
        <v>0.486111111111111</v>
      </c>
      <c r="E11" s="155" t="s">
        <v>66</v>
      </c>
      <c r="F11" s="156"/>
      <c r="G11" s="157" t="s">
        <v>67</v>
      </c>
      <c r="H11" s="140" t="s">
        <v>68</v>
      </c>
      <c r="I11" s="158"/>
      <c r="J11" s="159" t="s">
        <v>69</v>
      </c>
      <c r="K11" s="156"/>
      <c r="L11" s="156" t="s">
        <v>70</v>
      </c>
      <c r="M11" s="143" t="s">
        <v>59</v>
      </c>
      <c r="N11" s="112"/>
      <c r="O11" s="111"/>
      <c r="P11" s="160"/>
      <c r="Q11" s="160"/>
      <c r="R11" s="160"/>
      <c r="S11" s="161"/>
      <c r="T11" s="160"/>
      <c r="U11" s="111"/>
    </row>
    <row r="12" customFormat="false" ht="15" hidden="false" customHeight="false" outlineLevel="0" collapsed="false">
      <c r="D12" s="162" t="n">
        <v>0.506944444444444</v>
      </c>
      <c r="E12" s="163" t="s">
        <v>71</v>
      </c>
      <c r="F12" s="164"/>
      <c r="G12" s="165" t="s">
        <v>72</v>
      </c>
      <c r="H12" s="166" t="s">
        <v>73</v>
      </c>
      <c r="I12" s="158"/>
      <c r="J12" s="167"/>
      <c r="K12" s="164"/>
      <c r="L12" s="164"/>
      <c r="M12" s="168"/>
      <c r="N12" s="112"/>
      <c r="O12" s="112"/>
      <c r="P12" s="169"/>
      <c r="Q12" s="169"/>
      <c r="R12" s="169"/>
      <c r="S12" s="170"/>
      <c r="T12" s="171"/>
    </row>
    <row r="13" customFormat="false" ht="15" hidden="false" customHeight="false" outlineLevel="0" collapsed="false">
      <c r="D13" s="172"/>
      <c r="E13" s="111"/>
      <c r="F13" s="111"/>
      <c r="G13" s="111"/>
      <c r="H13" s="173"/>
      <c r="I13" s="111"/>
      <c r="J13" s="111"/>
      <c r="K13" s="111"/>
      <c r="L13" s="111"/>
      <c r="M13" s="173"/>
      <c r="N13" s="112"/>
      <c r="O13" s="174" t="s">
        <v>74</v>
      </c>
      <c r="P13" s="169"/>
      <c r="Q13" s="169"/>
      <c r="R13" s="169"/>
      <c r="S13" s="170"/>
      <c r="T13" s="171"/>
    </row>
    <row r="14" customFormat="false" ht="15" hidden="false" customHeight="false" outlineLevel="0" collapsed="false">
      <c r="B14" s="106" t="s">
        <v>74</v>
      </c>
      <c r="D14" s="172"/>
      <c r="E14" s="111"/>
      <c r="F14" s="111"/>
      <c r="G14" s="111"/>
      <c r="H14" s="173"/>
      <c r="I14" s="111"/>
      <c r="J14" s="111"/>
      <c r="K14" s="111"/>
      <c r="L14" s="111"/>
      <c r="M14" s="173"/>
      <c r="N14" s="112"/>
      <c r="O14" s="113"/>
      <c r="P14" s="175" t="s">
        <v>51</v>
      </c>
      <c r="Q14" s="176" t="s">
        <v>14</v>
      </c>
      <c r="R14" s="177" t="s">
        <v>8</v>
      </c>
      <c r="S14" s="178"/>
      <c r="T14" s="118" t="s">
        <v>11</v>
      </c>
      <c r="U14" s="119"/>
    </row>
    <row r="15" customFormat="false" ht="15" hidden="false" customHeight="false" outlineLevel="0" collapsed="false">
      <c r="B15" s="106"/>
      <c r="D15" s="172"/>
      <c r="E15" s="111"/>
      <c r="F15" s="111"/>
      <c r="G15" s="111"/>
      <c r="H15" s="173"/>
      <c r="I15" s="111"/>
      <c r="J15" s="111"/>
      <c r="K15" s="111"/>
      <c r="L15" s="111"/>
      <c r="M15" s="111"/>
      <c r="N15" s="112"/>
      <c r="O15" s="141" t="s">
        <v>51</v>
      </c>
      <c r="P15" s="130"/>
      <c r="Q15" s="131" t="s">
        <v>53</v>
      </c>
      <c r="R15" s="131" t="s">
        <v>57</v>
      </c>
      <c r="S15" s="132" t="s">
        <v>55</v>
      </c>
      <c r="T15" s="133" t="s">
        <v>75</v>
      </c>
      <c r="U15" s="134" t="n">
        <v>1</v>
      </c>
    </row>
    <row r="16" customFormat="false" ht="14.25" hidden="false" customHeight="false" outlineLevel="0" collapsed="false">
      <c r="B16" s="179" t="s">
        <v>51</v>
      </c>
      <c r="D16" s="180"/>
      <c r="E16" s="111"/>
      <c r="F16" s="181"/>
      <c r="G16" s="111"/>
      <c r="H16" s="182"/>
      <c r="I16" s="111"/>
      <c r="J16" s="111"/>
      <c r="K16" s="111"/>
      <c r="L16" s="181"/>
      <c r="M16" s="181"/>
      <c r="N16" s="112"/>
      <c r="O16" s="147" t="s">
        <v>14</v>
      </c>
      <c r="P16" s="131" t="s">
        <v>76</v>
      </c>
      <c r="Q16" s="130"/>
      <c r="R16" s="131" t="s">
        <v>52</v>
      </c>
      <c r="S16" s="132" t="s">
        <v>60</v>
      </c>
      <c r="T16" s="133" t="s">
        <v>77</v>
      </c>
      <c r="U16" s="134" t="n">
        <v>2</v>
      </c>
    </row>
    <row r="17" customFormat="false" ht="15" hidden="false" customHeight="false" outlineLevel="0" collapsed="false">
      <c r="B17" s="183" t="s">
        <v>14</v>
      </c>
      <c r="D17" s="180"/>
      <c r="E17" s="111"/>
      <c r="F17" s="181"/>
      <c r="G17" s="111"/>
      <c r="H17" s="182"/>
      <c r="I17" s="111"/>
      <c r="J17" s="111"/>
      <c r="K17" s="111"/>
      <c r="L17" s="181"/>
      <c r="M17" s="181"/>
      <c r="N17" s="112"/>
      <c r="O17" s="184" t="s">
        <v>8</v>
      </c>
      <c r="P17" s="150" t="s">
        <v>68</v>
      </c>
      <c r="Q17" s="150" t="s">
        <v>58</v>
      </c>
      <c r="R17" s="151"/>
      <c r="S17" s="152" t="s">
        <v>64</v>
      </c>
      <c r="T17" s="153" t="s">
        <v>78</v>
      </c>
      <c r="U17" s="154" t="n">
        <v>3</v>
      </c>
    </row>
    <row r="18" customFormat="false" ht="15" hidden="false" customHeight="false" outlineLevel="0" collapsed="false">
      <c r="B18" s="185" t="s">
        <v>8</v>
      </c>
      <c r="D18" s="186" t="s">
        <v>27</v>
      </c>
      <c r="E18" s="186"/>
      <c r="F18" s="187" t="s">
        <v>79</v>
      </c>
      <c r="G18" s="188" t="s">
        <v>13</v>
      </c>
      <c r="H18" s="188"/>
      <c r="I18" s="111"/>
      <c r="J18" s="111"/>
      <c r="K18" s="111"/>
    </row>
    <row r="19" customFormat="false" ht="14.25" hidden="false" customHeight="false" outlineLevel="0" collapsed="false">
      <c r="D19" s="101"/>
      <c r="F19" s="189" t="s">
        <v>80</v>
      </c>
      <c r="G19" s="190" t="s">
        <v>51</v>
      </c>
      <c r="H19" s="190"/>
    </row>
    <row r="20" customFormat="false" ht="14.25" hidden="false" customHeight="false" outlineLevel="0" collapsed="false">
      <c r="D20" s="182"/>
      <c r="E20" s="181"/>
      <c r="F20" s="189" t="n">
        <v>3</v>
      </c>
      <c r="G20" s="190" t="s">
        <v>10</v>
      </c>
      <c r="H20" s="190"/>
      <c r="I20" s="181"/>
      <c r="J20" s="181"/>
      <c r="K20" s="181"/>
      <c r="L20" s="181"/>
      <c r="M20" s="181"/>
    </row>
    <row r="21" customFormat="false" ht="14.25" hidden="false" customHeight="false" outlineLevel="0" collapsed="false">
      <c r="D21" s="180"/>
      <c r="E21" s="107"/>
      <c r="F21" s="189" t="s">
        <v>81</v>
      </c>
      <c r="G21" s="191" t="s">
        <v>14</v>
      </c>
      <c r="H21" s="191"/>
      <c r="I21" s="107"/>
      <c r="J21" s="107"/>
      <c r="K21" s="107"/>
      <c r="L21" s="181"/>
      <c r="M21" s="181"/>
    </row>
    <row r="22" customFormat="false" ht="14.25" hidden="false" customHeight="false" outlineLevel="0" collapsed="false">
      <c r="D22" s="182"/>
      <c r="E22" s="181"/>
      <c r="F22" s="192" t="s">
        <v>82</v>
      </c>
      <c r="G22" s="190" t="s">
        <v>12</v>
      </c>
      <c r="H22" s="190"/>
      <c r="I22" s="181"/>
      <c r="J22" s="181"/>
      <c r="K22" s="181"/>
      <c r="L22" s="181"/>
      <c r="M22" s="181"/>
    </row>
    <row r="23" customFormat="false" ht="15" hidden="false" customHeight="false" outlineLevel="0" collapsed="false">
      <c r="D23" s="182"/>
      <c r="E23" s="181"/>
      <c r="F23" s="193" t="s">
        <v>83</v>
      </c>
      <c r="G23" s="194" t="s">
        <v>8</v>
      </c>
      <c r="H23" s="194"/>
      <c r="I23" s="181"/>
      <c r="J23" s="181"/>
    </row>
    <row r="24" customFormat="false" ht="14.25" hidden="false" customHeight="false" outlineLevel="0" collapsed="false">
      <c r="D24" s="182"/>
      <c r="E24" s="107"/>
      <c r="F24" s="107"/>
      <c r="G24" s="107"/>
      <c r="H24" s="107"/>
      <c r="I24" s="181"/>
      <c r="J24" s="181"/>
    </row>
    <row r="25" customFormat="false" ht="14.25" hidden="false" customHeight="false" outlineLevel="0" collapsed="false">
      <c r="D25" s="182"/>
      <c r="E25" s="181"/>
      <c r="F25" s="181"/>
      <c r="G25" s="181"/>
      <c r="H25" s="181"/>
      <c r="I25" s="181"/>
      <c r="J25" s="181"/>
    </row>
  </sheetData>
  <mergeCells count="12">
    <mergeCell ref="B2:C2"/>
    <mergeCell ref="E2:J2"/>
    <mergeCell ref="B3:C3"/>
    <mergeCell ref="E6:G6"/>
    <mergeCell ref="J6:L6"/>
    <mergeCell ref="D18:E18"/>
    <mergeCell ref="G18:H18"/>
    <mergeCell ref="G19:H19"/>
    <mergeCell ref="G20:H20"/>
    <mergeCell ref="G21:H21"/>
    <mergeCell ref="G22:H22"/>
    <mergeCell ref="G23:H2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U27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D23" activeCellId="1" sqref="D35:F41 D23"/>
    </sheetView>
  </sheetViews>
  <sheetFormatPr defaultColWidth="8.6796875" defaultRowHeight="13.8" zeroHeight="false" outlineLevelRow="0" outlineLevelCol="0"/>
  <cols>
    <col collapsed="false" customWidth="true" hidden="false" outlineLevel="0" max="2" min="2" style="195" width="13.34"/>
    <col collapsed="false" customWidth="true" hidden="false" outlineLevel="0" max="4" min="4" style="195" width="14.33"/>
    <col collapsed="false" customWidth="true" hidden="false" outlineLevel="0" max="5" min="5" style="195" width="2"/>
    <col collapsed="false" customWidth="true" hidden="false" outlineLevel="0" max="6" min="6" style="195" width="13.67"/>
    <col collapsed="false" customWidth="true" hidden="false" outlineLevel="0" max="7" min="7" style="195" width="6.33"/>
    <col collapsed="false" customWidth="true" hidden="false" outlineLevel="0" max="8" min="8" style="195" width="2.56"/>
    <col collapsed="false" customWidth="true" hidden="false" outlineLevel="0" max="9" min="9" style="195" width="6.44"/>
    <col collapsed="false" customWidth="true" hidden="false" outlineLevel="0" max="16" min="16" style="195" width="8.88"/>
    <col collapsed="false" customWidth="true" hidden="true" outlineLevel="0" max="18" min="17" style="195" width="8.88"/>
    <col collapsed="false" customWidth="true" hidden="false" outlineLevel="0" max="16384" min="16381" style="0" width="11.53"/>
  </cols>
  <sheetData>
    <row r="1" customFormat="false" ht="16.15" hidden="false" customHeight="false" outlineLevel="0" collapsed="false">
      <c r="A1" s="1"/>
      <c r="B1" s="2" t="s">
        <v>84</v>
      </c>
      <c r="C1" s="2"/>
      <c r="D1" s="2"/>
      <c r="E1" s="2"/>
      <c r="F1" s="2"/>
      <c r="G1" s="2"/>
      <c r="H1" s="2"/>
      <c r="I1" s="2"/>
      <c r="J1" s="1"/>
      <c r="K1" s="3" t="s">
        <v>84</v>
      </c>
      <c r="L1" s="3"/>
      <c r="M1" s="3"/>
      <c r="N1" s="3"/>
      <c r="O1" s="3"/>
      <c r="P1" s="3"/>
      <c r="Q1" s="3"/>
      <c r="R1" s="3"/>
      <c r="S1" s="3"/>
      <c r="T1" s="3"/>
      <c r="U1" s="3"/>
    </row>
    <row r="2" customFormat="false" ht="16.15" hidden="false" customHeight="false" outlineLevel="0" collapsed="false">
      <c r="A2" s="1"/>
      <c r="B2" s="196" t="s">
        <v>44</v>
      </c>
      <c r="C2" s="196"/>
      <c r="D2" s="4"/>
      <c r="E2" s="4"/>
      <c r="F2" s="4"/>
      <c r="G2" s="4"/>
      <c r="H2" s="4"/>
      <c r="I2" s="4"/>
      <c r="J2" s="1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customFormat="false" ht="16.15" hidden="false" customHeight="false" outlineLevel="0" collapsed="false">
      <c r="A3" s="1"/>
      <c r="B3" s="197" t="s">
        <v>46</v>
      </c>
      <c r="C3" s="197"/>
      <c r="D3" s="1"/>
      <c r="E3" s="8"/>
      <c r="F3" s="1"/>
      <c r="G3" s="1"/>
      <c r="H3" s="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customFormat="false" ht="16.15" hidden="false" customHeight="false" outlineLevel="0" collapsed="false">
      <c r="A4" s="1"/>
      <c r="B4" s="6"/>
      <c r="C4" s="7"/>
      <c r="D4" s="1"/>
      <c r="E4" s="8"/>
      <c r="F4" s="1"/>
      <c r="G4" s="1"/>
      <c r="H4" s="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customFormat="false" ht="16.15" hidden="false" customHeight="false" outlineLevel="0" collapsed="false">
      <c r="A5" s="1"/>
      <c r="B5" s="9" t="s">
        <v>1</v>
      </c>
      <c r="C5" s="10" t="s">
        <v>2</v>
      </c>
      <c r="D5" s="11" t="s">
        <v>3</v>
      </c>
      <c r="E5" s="11"/>
      <c r="F5" s="11"/>
      <c r="G5" s="11" t="s">
        <v>4</v>
      </c>
      <c r="H5" s="11"/>
      <c r="I5" s="11"/>
      <c r="J5" s="12"/>
      <c r="K5" s="1"/>
      <c r="L5" s="1"/>
      <c r="M5" s="1"/>
      <c r="N5" s="1"/>
      <c r="O5" s="1"/>
      <c r="P5" s="1"/>
      <c r="Q5" s="1"/>
      <c r="R5" s="1"/>
      <c r="S5" s="1"/>
      <c r="T5" s="1"/>
      <c r="U5" s="14"/>
    </row>
    <row r="6" customFormat="false" ht="16.15" hidden="false" customHeight="false" outlineLevel="0" collapsed="false">
      <c r="A6" s="1"/>
      <c r="B6" s="15" t="n">
        <v>0.416666666666667</v>
      </c>
      <c r="C6" s="16" t="s">
        <v>7</v>
      </c>
      <c r="D6" s="198" t="s">
        <v>12</v>
      </c>
      <c r="E6" s="18" t="s">
        <v>9</v>
      </c>
      <c r="F6" s="199" t="s">
        <v>14</v>
      </c>
      <c r="G6" s="20" t="n">
        <v>2</v>
      </c>
      <c r="H6" s="21" t="s">
        <v>11</v>
      </c>
      <c r="I6" s="22" t="n">
        <v>3</v>
      </c>
      <c r="J6" s="23"/>
      <c r="K6" s="24"/>
      <c r="L6" s="198" t="s">
        <v>12</v>
      </c>
      <c r="M6" s="200" t="s">
        <v>10</v>
      </c>
      <c r="N6" s="44" t="s">
        <v>8</v>
      </c>
      <c r="O6" s="31" t="s">
        <v>13</v>
      </c>
      <c r="P6" s="199" t="s">
        <v>14</v>
      </c>
      <c r="Q6" s="29"/>
      <c r="R6" s="29"/>
      <c r="S6" s="29" t="s">
        <v>15</v>
      </c>
      <c r="T6" s="29" t="s">
        <v>16</v>
      </c>
      <c r="U6" s="29" t="s">
        <v>17</v>
      </c>
    </row>
    <row r="7" customFormat="false" ht="16.15" hidden="false" customHeight="false" outlineLevel="0" collapsed="false">
      <c r="A7" s="1"/>
      <c r="B7" s="15" t="n">
        <v>0.416666666666667</v>
      </c>
      <c r="C7" s="16" t="s">
        <v>18</v>
      </c>
      <c r="D7" s="31" t="s">
        <v>13</v>
      </c>
      <c r="E7" s="31" t="s">
        <v>9</v>
      </c>
      <c r="F7" s="200" t="s">
        <v>10</v>
      </c>
      <c r="G7" s="33" t="n">
        <v>3</v>
      </c>
      <c r="H7" s="34" t="s">
        <v>11</v>
      </c>
      <c r="I7" s="35" t="n">
        <v>0</v>
      </c>
      <c r="J7" s="23"/>
      <c r="K7" s="198" t="s">
        <v>12</v>
      </c>
      <c r="L7" s="37"/>
      <c r="M7" s="201" t="s">
        <v>59</v>
      </c>
      <c r="N7" s="201" t="s">
        <v>58</v>
      </c>
      <c r="O7" s="201" t="s">
        <v>85</v>
      </c>
      <c r="P7" s="201" t="s">
        <v>58</v>
      </c>
      <c r="Q7" s="201" t="s">
        <v>86</v>
      </c>
      <c r="R7" s="201" t="s">
        <v>87</v>
      </c>
      <c r="S7" s="201" t="s">
        <v>88</v>
      </c>
      <c r="T7" s="40" t="n">
        <v>3</v>
      </c>
      <c r="U7" s="40" t="s">
        <v>81</v>
      </c>
    </row>
    <row r="8" customFormat="false" ht="16.15" hidden="false" customHeight="false" outlineLevel="0" collapsed="false">
      <c r="A8" s="1"/>
      <c r="B8" s="15" t="n">
        <v>0.4375</v>
      </c>
      <c r="C8" s="16" t="s">
        <v>7</v>
      </c>
      <c r="D8" s="44" t="s">
        <v>8</v>
      </c>
      <c r="E8" s="31" t="s">
        <v>9</v>
      </c>
      <c r="F8" s="199" t="s">
        <v>14</v>
      </c>
      <c r="G8" s="33" t="n">
        <v>5</v>
      </c>
      <c r="H8" s="34" t="s">
        <v>11</v>
      </c>
      <c r="I8" s="35" t="n">
        <v>1</v>
      </c>
      <c r="J8" s="23"/>
      <c r="K8" s="200" t="s">
        <v>10</v>
      </c>
      <c r="L8" s="202" t="s">
        <v>63</v>
      </c>
      <c r="M8" s="37"/>
      <c r="N8" s="202" t="s">
        <v>68</v>
      </c>
      <c r="O8" s="202" t="s">
        <v>89</v>
      </c>
      <c r="P8" s="202" t="s">
        <v>90</v>
      </c>
      <c r="Q8" s="202" t="s">
        <v>91</v>
      </c>
      <c r="R8" s="202" t="s">
        <v>92</v>
      </c>
      <c r="S8" s="202" t="s">
        <v>93</v>
      </c>
      <c r="T8" s="52" t="n">
        <v>1</v>
      </c>
      <c r="U8" s="52" t="s">
        <v>82</v>
      </c>
    </row>
    <row r="9" customFormat="false" ht="16.15" hidden="false" customHeight="false" outlineLevel="0" collapsed="false">
      <c r="A9" s="1"/>
      <c r="B9" s="15" t="n">
        <v>0.4375</v>
      </c>
      <c r="C9" s="53" t="s">
        <v>18</v>
      </c>
      <c r="D9" s="55" t="s">
        <v>9</v>
      </c>
      <c r="E9" s="55" t="s">
        <v>9</v>
      </c>
      <c r="F9" s="203" t="s">
        <v>9</v>
      </c>
      <c r="G9" s="57"/>
      <c r="H9" s="58" t="s">
        <v>11</v>
      </c>
      <c r="I9" s="59"/>
      <c r="J9" s="23"/>
      <c r="K9" s="44" t="s">
        <v>8</v>
      </c>
      <c r="L9" s="202" t="s">
        <v>52</v>
      </c>
      <c r="M9" s="202" t="s">
        <v>57</v>
      </c>
      <c r="N9" s="37"/>
      <c r="O9" s="202" t="s">
        <v>63</v>
      </c>
      <c r="P9" s="202" t="s">
        <v>54</v>
      </c>
      <c r="Q9" s="202" t="s">
        <v>92</v>
      </c>
      <c r="R9" s="202" t="s">
        <v>94</v>
      </c>
      <c r="S9" s="202" t="s">
        <v>95</v>
      </c>
      <c r="T9" s="66" t="n">
        <v>9</v>
      </c>
      <c r="U9" s="66" t="s">
        <v>80</v>
      </c>
    </row>
    <row r="10" customFormat="false" ht="16.15" hidden="false" customHeight="false" outlineLevel="0" collapsed="false">
      <c r="A10" s="1"/>
      <c r="B10" s="15" t="n">
        <v>0.458333333333333</v>
      </c>
      <c r="C10" s="67" t="s">
        <v>7</v>
      </c>
      <c r="D10" s="199" t="s">
        <v>14</v>
      </c>
      <c r="E10" s="18" t="s">
        <v>9</v>
      </c>
      <c r="F10" s="200" t="s">
        <v>10</v>
      </c>
      <c r="G10" s="20" t="n">
        <v>1</v>
      </c>
      <c r="H10" s="21" t="s">
        <v>11</v>
      </c>
      <c r="I10" s="22" t="n">
        <v>1</v>
      </c>
      <c r="J10" s="23"/>
      <c r="K10" s="31" t="s">
        <v>13</v>
      </c>
      <c r="L10" s="202" t="s">
        <v>96</v>
      </c>
      <c r="M10" s="202" t="s">
        <v>75</v>
      </c>
      <c r="N10" s="202" t="s">
        <v>59</v>
      </c>
      <c r="O10" s="37"/>
      <c r="P10" s="202" t="s">
        <v>97</v>
      </c>
      <c r="Q10" s="202" t="s">
        <v>94</v>
      </c>
      <c r="R10" s="202" t="s">
        <v>98</v>
      </c>
      <c r="S10" s="202" t="s">
        <v>99</v>
      </c>
      <c r="T10" s="52" t="n">
        <v>10</v>
      </c>
      <c r="U10" s="52" t="s">
        <v>79</v>
      </c>
    </row>
    <row r="11" customFormat="false" ht="16.15" hidden="false" customHeight="false" outlineLevel="0" collapsed="false">
      <c r="A11" s="1"/>
      <c r="B11" s="15" t="n">
        <v>0.458333333333333</v>
      </c>
      <c r="C11" s="16" t="s">
        <v>18</v>
      </c>
      <c r="D11" s="31" t="s">
        <v>13</v>
      </c>
      <c r="E11" s="31" t="s">
        <v>9</v>
      </c>
      <c r="F11" s="44" t="s">
        <v>8</v>
      </c>
      <c r="G11" s="33" t="n">
        <v>3</v>
      </c>
      <c r="H11" s="34" t="s">
        <v>11</v>
      </c>
      <c r="I11" s="35" t="n">
        <v>1</v>
      </c>
      <c r="J11" s="23"/>
      <c r="K11" s="199" t="s">
        <v>14</v>
      </c>
      <c r="L11" s="202" t="s">
        <v>52</v>
      </c>
      <c r="M11" s="202" t="s">
        <v>90</v>
      </c>
      <c r="N11" s="202" t="s">
        <v>62</v>
      </c>
      <c r="O11" s="202" t="s">
        <v>97</v>
      </c>
      <c r="P11" s="37"/>
      <c r="Q11" s="202" t="s">
        <v>98</v>
      </c>
      <c r="R11" s="202" t="s">
        <v>100</v>
      </c>
      <c r="S11" s="202" t="s">
        <v>101</v>
      </c>
      <c r="T11" s="76" t="n">
        <v>5</v>
      </c>
      <c r="U11" s="76" t="s">
        <v>102</v>
      </c>
    </row>
    <row r="12" customFormat="false" ht="16.15" hidden="false" customHeight="false" outlineLevel="0" collapsed="false">
      <c r="A12" s="1"/>
      <c r="B12" s="15" t="n">
        <v>0.479166666666667</v>
      </c>
      <c r="C12" s="16" t="s">
        <v>7</v>
      </c>
      <c r="D12" s="44" t="s">
        <v>8</v>
      </c>
      <c r="E12" s="31" t="s">
        <v>9</v>
      </c>
      <c r="F12" s="198" t="s">
        <v>12</v>
      </c>
      <c r="G12" s="81" t="n">
        <v>3</v>
      </c>
      <c r="H12" s="34" t="s">
        <v>11</v>
      </c>
      <c r="I12" s="82" t="n">
        <v>2</v>
      </c>
      <c r="J12" s="83"/>
      <c r="K12" s="8"/>
      <c r="L12" s="8"/>
      <c r="M12" s="8"/>
      <c r="N12" s="8"/>
      <c r="O12" s="84"/>
      <c r="P12" s="84"/>
      <c r="Q12" s="84"/>
      <c r="R12" s="14"/>
      <c r="S12" s="14"/>
      <c r="T12" s="14"/>
      <c r="U12" s="14"/>
    </row>
    <row r="13" customFormat="false" ht="16.15" hidden="false" customHeight="false" outlineLevel="0" collapsed="false">
      <c r="A13" s="1"/>
      <c r="B13" s="15" t="n">
        <v>0.479166666666667</v>
      </c>
      <c r="C13" s="53" t="s">
        <v>18</v>
      </c>
      <c r="D13" s="31" t="s">
        <v>9</v>
      </c>
      <c r="E13" s="55" t="s">
        <v>9</v>
      </c>
      <c r="F13" s="31" t="s">
        <v>9</v>
      </c>
      <c r="G13" s="57"/>
      <c r="H13" s="58" t="s">
        <v>11</v>
      </c>
      <c r="I13" s="59"/>
      <c r="J13" s="23"/>
      <c r="K13" s="85"/>
      <c r="L13" s="85"/>
      <c r="M13" s="14"/>
      <c r="N13" s="14"/>
      <c r="O13" s="14"/>
      <c r="P13" s="14"/>
      <c r="Q13" s="14"/>
      <c r="R13" s="14"/>
      <c r="S13" s="14"/>
      <c r="T13" s="14"/>
      <c r="U13" s="14"/>
    </row>
    <row r="14" customFormat="false" ht="16.15" hidden="false" customHeight="false" outlineLevel="0" collapsed="false">
      <c r="A14" s="1"/>
      <c r="B14" s="15" t="n">
        <v>0.5</v>
      </c>
      <c r="C14" s="67" t="s">
        <v>7</v>
      </c>
      <c r="D14" s="200" t="s">
        <v>10</v>
      </c>
      <c r="E14" s="18" t="s">
        <v>9</v>
      </c>
      <c r="F14" s="198" t="s">
        <v>12</v>
      </c>
      <c r="G14" s="20" t="n">
        <v>1</v>
      </c>
      <c r="H14" s="21" t="s">
        <v>11</v>
      </c>
      <c r="I14" s="22" t="n">
        <v>3</v>
      </c>
      <c r="J14" s="23"/>
      <c r="K14" s="14"/>
      <c r="L14" s="14"/>
      <c r="M14" s="14"/>
      <c r="N14" s="14"/>
      <c r="O14" s="86"/>
      <c r="P14" s="14"/>
      <c r="Q14" s="86"/>
      <c r="R14" s="86"/>
      <c r="S14" s="86"/>
      <c r="T14" s="86"/>
      <c r="U14" s="86"/>
    </row>
    <row r="15" customFormat="false" ht="16.15" hidden="false" customHeight="false" outlineLevel="0" collapsed="false">
      <c r="A15" s="1"/>
      <c r="B15" s="15" t="n">
        <v>0.5</v>
      </c>
      <c r="C15" s="16" t="s">
        <v>18</v>
      </c>
      <c r="D15" s="199" t="s">
        <v>14</v>
      </c>
      <c r="E15" s="31" t="s">
        <v>9</v>
      </c>
      <c r="F15" s="31" t="s">
        <v>13</v>
      </c>
      <c r="G15" s="33" t="n">
        <v>0</v>
      </c>
      <c r="H15" s="21" t="s">
        <v>11</v>
      </c>
      <c r="I15" s="35" t="n">
        <v>0</v>
      </c>
      <c r="J15" s="23"/>
      <c r="M15" s="14"/>
      <c r="N15" s="14"/>
      <c r="O15" s="88"/>
      <c r="P15" s="14"/>
      <c r="Q15" s="86"/>
      <c r="R15" s="86"/>
    </row>
    <row r="16" customFormat="false" ht="16.15" hidden="false" customHeight="false" outlineLevel="0" collapsed="false">
      <c r="A16" s="1"/>
      <c r="B16" s="15" t="n">
        <v>0.520833333333333</v>
      </c>
      <c r="C16" s="16" t="s">
        <v>7</v>
      </c>
      <c r="D16" s="200" t="s">
        <v>10</v>
      </c>
      <c r="E16" s="31" t="s">
        <v>9</v>
      </c>
      <c r="F16" s="44" t="s">
        <v>8</v>
      </c>
      <c r="G16" s="33" t="n">
        <v>0</v>
      </c>
      <c r="H16" s="34" t="s">
        <v>11</v>
      </c>
      <c r="I16" s="35" t="n">
        <v>2</v>
      </c>
      <c r="J16" s="23"/>
      <c r="M16" s="14"/>
      <c r="N16" s="14"/>
      <c r="O16" s="86"/>
      <c r="P16" s="14"/>
      <c r="Q16" s="86"/>
      <c r="R16" s="86"/>
    </row>
    <row r="17" customFormat="false" ht="16.15" hidden="false" customHeight="false" outlineLevel="0" collapsed="false">
      <c r="A17" s="1"/>
      <c r="B17" s="15" t="n">
        <v>0.520833333333333</v>
      </c>
      <c r="C17" s="16" t="s">
        <v>18</v>
      </c>
      <c r="D17" s="31" t="s">
        <v>9</v>
      </c>
      <c r="E17" s="55" t="s">
        <v>9</v>
      </c>
      <c r="F17" s="31" t="s">
        <v>9</v>
      </c>
      <c r="G17" s="204"/>
      <c r="H17" s="34" t="s">
        <v>11</v>
      </c>
      <c r="I17" s="94"/>
      <c r="J17" s="23"/>
      <c r="M17" s="1"/>
      <c r="N17" s="1"/>
      <c r="O17" s="1"/>
      <c r="P17" s="1"/>
      <c r="Q17" s="1"/>
      <c r="R17" s="1"/>
    </row>
    <row r="18" customFormat="false" ht="16.15" hidden="false" customHeight="false" outlineLevel="0" collapsed="false">
      <c r="A18" s="1"/>
      <c r="B18" s="15" t="n">
        <v>0.541666666666667</v>
      </c>
      <c r="C18" s="16" t="s">
        <v>7</v>
      </c>
      <c r="D18" s="31" t="s">
        <v>13</v>
      </c>
      <c r="E18" s="31" t="s">
        <v>9</v>
      </c>
      <c r="F18" s="205" t="s">
        <v>12</v>
      </c>
      <c r="G18" s="33" t="n">
        <v>7</v>
      </c>
      <c r="H18" s="34" t="s">
        <v>11</v>
      </c>
      <c r="I18" s="35" t="n">
        <v>0</v>
      </c>
      <c r="J18" s="83"/>
      <c r="M18" s="1"/>
      <c r="N18" s="1"/>
      <c r="O18" s="1"/>
      <c r="P18" s="1"/>
      <c r="Q18" s="1"/>
      <c r="R18" s="1"/>
    </row>
    <row r="19" customFormat="false" ht="16.15" hidden="false" customHeight="false" outlineLevel="0" collapsed="false">
      <c r="A19" s="1"/>
      <c r="B19" s="6"/>
      <c r="C19" s="7"/>
      <c r="D19" s="97"/>
      <c r="E19" s="91"/>
      <c r="F19" s="98"/>
      <c r="G19" s="83"/>
      <c r="H19" s="8"/>
      <c r="I19" s="83"/>
      <c r="J19" s="83"/>
      <c r="M19" s="1"/>
      <c r="N19" s="1"/>
      <c r="O19" s="1"/>
      <c r="P19" s="1"/>
      <c r="Q19" s="1"/>
      <c r="R19" s="1"/>
    </row>
    <row r="20" customFormat="false" ht="16.15" hidden="false" customHeight="false" outlineLevel="0" collapsed="false">
      <c r="A20" s="1"/>
      <c r="B20" s="6"/>
      <c r="C20" s="7"/>
      <c r="D20" s="99"/>
      <c r="E20" s="91"/>
      <c r="F20" s="100"/>
      <c r="G20" s="83"/>
      <c r="H20" s="8"/>
      <c r="I20" s="83"/>
      <c r="J20" s="83"/>
      <c r="M20" s="1"/>
      <c r="N20" s="1"/>
      <c r="O20" s="1"/>
      <c r="P20" s="1"/>
      <c r="Q20" s="1"/>
      <c r="R20" s="1"/>
    </row>
    <row r="21" customFormat="false" ht="16.15" hidden="false" customHeight="false" outlineLevel="0" collapsed="false">
      <c r="A21" s="1"/>
      <c r="B21" s="1"/>
      <c r="C21" s="1"/>
      <c r="D21" s="60" t="s">
        <v>27</v>
      </c>
      <c r="E21" s="60"/>
      <c r="F21" s="1"/>
      <c r="G21" s="1"/>
      <c r="H21" s="101"/>
      <c r="I21" s="1"/>
      <c r="J21" s="1"/>
      <c r="M21" s="1"/>
      <c r="N21" s="1"/>
      <c r="O21" s="1"/>
      <c r="P21" s="1"/>
      <c r="Q21" s="1"/>
      <c r="R21" s="1"/>
    </row>
    <row r="22" customFormat="false" ht="16.15" hidden="false" customHeight="false" outlineLevel="0" collapsed="false">
      <c r="D22" s="181"/>
      <c r="E22" s="181"/>
    </row>
    <row r="23" customFormat="false" ht="16.15" hidden="false" customHeight="false" outlineLevel="0" collapsed="false">
      <c r="D23" s="72" t="s">
        <v>103</v>
      </c>
      <c r="E23" s="72"/>
    </row>
    <row r="24" customFormat="false" ht="16.15" hidden="false" customHeight="false" outlineLevel="0" collapsed="false">
      <c r="D24" s="72" t="s">
        <v>104</v>
      </c>
      <c r="E24" s="72"/>
    </row>
    <row r="25" customFormat="false" ht="16.15" hidden="false" customHeight="false" outlineLevel="0" collapsed="false">
      <c r="D25" s="72" t="s">
        <v>105</v>
      </c>
      <c r="E25" s="72"/>
    </row>
    <row r="26" customFormat="false" ht="16.15" hidden="false" customHeight="false" outlineLevel="0" collapsed="false">
      <c r="D26" s="72" t="s">
        <v>106</v>
      </c>
      <c r="E26" s="72"/>
    </row>
    <row r="27" customFormat="false" ht="16.15" hidden="false" customHeight="false" outlineLevel="0" collapsed="false">
      <c r="D27" s="87" t="s">
        <v>107</v>
      </c>
      <c r="E27" s="87"/>
    </row>
  </sheetData>
  <mergeCells count="14">
    <mergeCell ref="B1:I1"/>
    <mergeCell ref="K1:U1"/>
    <mergeCell ref="B2:C2"/>
    <mergeCell ref="B3:C3"/>
    <mergeCell ref="D5:F5"/>
    <mergeCell ref="G5:I5"/>
    <mergeCell ref="O12:Q12"/>
    <mergeCell ref="D21:E21"/>
    <mergeCell ref="D22:E22"/>
    <mergeCell ref="D23:E23"/>
    <mergeCell ref="D24:E24"/>
    <mergeCell ref="D25:E25"/>
    <mergeCell ref="D26:E26"/>
    <mergeCell ref="D27:E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G44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L14" activeCellId="1" sqref="D35:F41 L14"/>
    </sheetView>
  </sheetViews>
  <sheetFormatPr defaultColWidth="8.75" defaultRowHeight="16.15" zeroHeight="false" outlineLevelRow="0" outlineLevelCol="0"/>
  <cols>
    <col collapsed="false" customWidth="true" hidden="false" outlineLevel="0" max="1" min="1" style="195" width="17.98"/>
    <col collapsed="false" customWidth="true" hidden="false" outlineLevel="0" max="2" min="2" style="195" width="2.96"/>
    <col collapsed="false" customWidth="true" hidden="false" outlineLevel="0" max="5" min="5" style="195" width="16.67"/>
    <col collapsed="false" customWidth="true" hidden="false" outlineLevel="0" max="6" min="6" style="195" width="5.55"/>
    <col collapsed="false" customWidth="true" hidden="false" outlineLevel="0" max="7" min="7" style="195" width="17.11"/>
    <col collapsed="false" customWidth="true" hidden="false" outlineLevel="0" max="8" min="8" style="195" width="5.78"/>
    <col collapsed="false" customWidth="true" hidden="false" outlineLevel="0" max="9" min="9" style="195" width="2.77"/>
    <col collapsed="false" customWidth="true" hidden="false" outlineLevel="0" max="10" min="10" style="195" width="5.78"/>
    <col collapsed="false" customWidth="true" hidden="false" outlineLevel="0" max="11" min="11" style="195" width="4.26"/>
    <col collapsed="false" customWidth="true" hidden="false" outlineLevel="0" max="12" min="12" style="1" width="3.45"/>
    <col collapsed="false" customWidth="true" hidden="false" outlineLevel="0" max="13" min="13" style="1" width="13.66"/>
    <col collapsed="false" customWidth="true" hidden="false" outlineLevel="0" max="14" min="14" style="1" width="6.11"/>
    <col collapsed="false" customWidth="true" hidden="false" outlineLevel="0" max="15" min="15" style="1" width="2.12"/>
    <col collapsed="false" customWidth="true" hidden="false" outlineLevel="0" max="16" min="16" style="1" width="6.11"/>
    <col collapsed="false" customWidth="true" hidden="false" outlineLevel="0" max="17" min="17" style="1" width="4.9"/>
    <col collapsed="false" customWidth="true" hidden="false" outlineLevel="0" max="18" min="18" style="1" width="2.62"/>
    <col collapsed="false" customWidth="true" hidden="false" outlineLevel="0" max="20" min="19" style="1" width="6.11"/>
    <col collapsed="false" customWidth="true" hidden="false" outlineLevel="0" max="21" min="21" style="1" width="2.12"/>
    <col collapsed="false" customWidth="true" hidden="false" outlineLevel="0" max="23" min="22" style="1" width="6.11"/>
    <col collapsed="false" customWidth="true" hidden="false" outlineLevel="0" max="24" min="24" style="1" width="2.12"/>
    <col collapsed="false" customWidth="true" hidden="false" outlineLevel="0" max="26" min="25" style="1" width="6.11"/>
    <col collapsed="false" customWidth="true" hidden="false" outlineLevel="0" max="27" min="27" style="1" width="2.12"/>
    <col collapsed="false" customWidth="true" hidden="false" outlineLevel="0" max="28" min="28" style="1" width="6.11"/>
    <col collapsed="false" customWidth="true" hidden="false" outlineLevel="0" max="29" min="29" style="1" width="7.67"/>
    <col collapsed="false" customWidth="true" hidden="false" outlineLevel="0" max="30" min="30" style="8" width="2.12"/>
    <col collapsed="false" customWidth="true" hidden="false" outlineLevel="0" max="31" min="31" style="1" width="7.67"/>
    <col collapsed="false" customWidth="true" hidden="false" outlineLevel="0" max="33" min="32" style="1" width="9.2"/>
    <col collapsed="false" customWidth="true" hidden="false" outlineLevel="0" max="16384" min="16381" style="0" width="11.53"/>
  </cols>
  <sheetData>
    <row r="1" customFormat="false" ht="16.15" hidden="false" customHeight="false" outlineLevel="0" collapsed="false">
      <c r="A1" s="206"/>
      <c r="B1" s="206"/>
      <c r="C1" s="207"/>
      <c r="D1" s="207"/>
      <c r="E1" s="207"/>
      <c r="F1" s="207"/>
      <c r="G1" s="207"/>
      <c r="H1" s="207"/>
      <c r="I1" s="207"/>
      <c r="J1" s="207"/>
      <c r="K1" s="206"/>
      <c r="M1" s="3"/>
      <c r="N1" s="3"/>
      <c r="O1" s="3"/>
      <c r="P1" s="3"/>
      <c r="Q1" s="3"/>
      <c r="R1" s="3"/>
    </row>
    <row r="2" customFormat="false" ht="16.15" hidden="false" customHeight="false" outlineLevel="0" collapsed="false">
      <c r="A2" s="206"/>
      <c r="B2" s="206"/>
      <c r="C2" s="208" t="s">
        <v>108</v>
      </c>
      <c r="D2" s="208"/>
      <c r="E2" s="208"/>
      <c r="F2" s="208"/>
      <c r="G2" s="208"/>
      <c r="H2" s="208"/>
      <c r="I2" s="208"/>
      <c r="J2" s="208"/>
      <c r="K2" s="206"/>
    </row>
    <row r="3" customFormat="false" ht="16.15" hidden="false" customHeight="false" outlineLevel="0" collapsed="false">
      <c r="A3" s="206"/>
      <c r="B3" s="206"/>
      <c r="C3" s="209"/>
      <c r="D3" s="209"/>
      <c r="E3" s="209"/>
      <c r="F3" s="209"/>
      <c r="G3" s="209"/>
      <c r="H3" s="209"/>
      <c r="I3" s="209"/>
      <c r="J3" s="209"/>
      <c r="K3" s="206"/>
      <c r="M3" s="210" t="s">
        <v>47</v>
      </c>
      <c r="N3" s="211" t="str">
        <f aca="false">E5</f>
        <v>Slavia</v>
      </c>
      <c r="O3" s="211"/>
      <c r="P3" s="211"/>
      <c r="Q3" s="212" t="str">
        <f aca="false">E6</f>
        <v>Bohemians</v>
      </c>
      <c r="R3" s="212"/>
      <c r="S3" s="212"/>
      <c r="T3" s="213" t="str">
        <f aca="false">E7</f>
        <v>Litice</v>
      </c>
      <c r="U3" s="213"/>
      <c r="V3" s="213"/>
      <c r="W3" s="214" t="str">
        <f aca="false">E8</f>
        <v>Hostivař</v>
      </c>
      <c r="X3" s="214"/>
      <c r="Y3" s="214"/>
      <c r="Z3" s="215" t="str">
        <f aca="false">E9</f>
        <v>Kadaň</v>
      </c>
      <c r="AA3" s="215"/>
      <c r="AB3" s="215"/>
      <c r="AC3" s="216" t="s">
        <v>15</v>
      </c>
      <c r="AD3" s="216"/>
      <c r="AE3" s="216"/>
      <c r="AF3" s="217" t="s">
        <v>16</v>
      </c>
      <c r="AG3" s="217" t="s">
        <v>17</v>
      </c>
    </row>
    <row r="4" customFormat="false" ht="16.15" hidden="false" customHeight="false" outlineLevel="0" collapsed="false">
      <c r="A4" s="206"/>
      <c r="B4" s="206"/>
      <c r="C4" s="218" t="s">
        <v>109</v>
      </c>
      <c r="D4" s="218"/>
      <c r="E4" s="219" t="s">
        <v>47</v>
      </c>
      <c r="F4" s="209"/>
      <c r="G4" s="209"/>
      <c r="H4" s="209"/>
      <c r="I4" s="209"/>
      <c r="J4" s="209"/>
      <c r="K4" s="206"/>
      <c r="M4" s="220" t="str">
        <f aca="false">E5</f>
        <v>Slavia</v>
      </c>
      <c r="N4" s="221"/>
      <c r="O4" s="222" t="s">
        <v>11</v>
      </c>
      <c r="P4" s="222"/>
      <c r="Q4" s="223" t="n">
        <f aca="false">H13</f>
        <v>0</v>
      </c>
      <c r="R4" s="224" t="s">
        <v>11</v>
      </c>
      <c r="S4" s="224" t="n">
        <f aca="false">J13</f>
        <v>0</v>
      </c>
      <c r="T4" s="224" t="n">
        <f aca="false">H16</f>
        <v>1</v>
      </c>
      <c r="U4" s="224" t="s">
        <v>11</v>
      </c>
      <c r="V4" s="224" t="n">
        <f aca="false">J16</f>
        <v>0</v>
      </c>
      <c r="W4" s="225" t="n">
        <f aca="false">H22</f>
        <v>0</v>
      </c>
      <c r="X4" s="224" t="s">
        <v>11</v>
      </c>
      <c r="Y4" s="226" t="n">
        <f aca="false">J22</f>
        <v>2</v>
      </c>
      <c r="Z4" s="227" t="n">
        <f aca="false">H19</f>
        <v>2</v>
      </c>
      <c r="AA4" s="224" t="s">
        <v>11</v>
      </c>
      <c r="AB4" s="228" t="n">
        <f aca="false">J19</f>
        <v>1</v>
      </c>
      <c r="AC4" s="229" t="n">
        <f aca="false">Q4+T4+W4+Z4</f>
        <v>3</v>
      </c>
      <c r="AD4" s="230" t="s">
        <v>11</v>
      </c>
      <c r="AE4" s="230" t="n">
        <f aca="false">S4+V4+Y4+AB4</f>
        <v>3</v>
      </c>
      <c r="AF4" s="40" t="n">
        <v>7</v>
      </c>
      <c r="AG4" s="40" t="n">
        <v>2</v>
      </c>
    </row>
    <row r="5" customFormat="false" ht="16.15" hidden="false" customHeight="false" outlineLevel="0" collapsed="false">
      <c r="A5" s="206"/>
      <c r="B5" s="206"/>
      <c r="C5" s="209"/>
      <c r="D5" s="209"/>
      <c r="E5" s="231" t="s">
        <v>10</v>
      </c>
      <c r="F5" s="209"/>
      <c r="G5" s="209"/>
      <c r="H5" s="209"/>
      <c r="I5" s="209"/>
      <c r="J5" s="209"/>
      <c r="K5" s="206"/>
      <c r="M5" s="232" t="str">
        <f aca="false">E6</f>
        <v>Bohemians</v>
      </c>
      <c r="N5" s="225" t="n">
        <f aca="false">J13</f>
        <v>0</v>
      </c>
      <c r="O5" s="226" t="s">
        <v>11</v>
      </c>
      <c r="P5" s="226" t="n">
        <f aca="false">H13</f>
        <v>0</v>
      </c>
      <c r="Q5" s="221"/>
      <c r="R5" s="222" t="s">
        <v>11</v>
      </c>
      <c r="S5" s="222"/>
      <c r="T5" s="225" t="n">
        <f aca="false">H18</f>
        <v>0</v>
      </c>
      <c r="U5" s="226" t="s">
        <v>11</v>
      </c>
      <c r="V5" s="226" t="n">
        <f aca="false">J18</f>
        <v>2</v>
      </c>
      <c r="W5" s="225" t="n">
        <f aca="false">H20</f>
        <v>3</v>
      </c>
      <c r="X5" s="226" t="s">
        <v>11</v>
      </c>
      <c r="Y5" s="226" t="n">
        <f aca="false">J20</f>
        <v>2</v>
      </c>
      <c r="Z5" s="233" t="n">
        <f aca="false">H15</f>
        <v>0</v>
      </c>
      <c r="AA5" s="226" t="s">
        <v>11</v>
      </c>
      <c r="AB5" s="234" t="n">
        <f aca="false">J15</f>
        <v>2</v>
      </c>
      <c r="AC5" s="235" t="n">
        <f aca="false">N5+T5+W5+Z5</f>
        <v>3</v>
      </c>
      <c r="AD5" s="230" t="s">
        <v>11</v>
      </c>
      <c r="AE5" s="226" t="n">
        <f aca="false">P5+V5+Y5+AB5</f>
        <v>6</v>
      </c>
      <c r="AF5" s="52" t="n">
        <v>4</v>
      </c>
      <c r="AG5" s="52" t="n">
        <v>5</v>
      </c>
    </row>
    <row r="6" customFormat="false" ht="16.15" hidden="false" customHeight="false" outlineLevel="0" collapsed="false">
      <c r="A6" s="206"/>
      <c r="B6" s="206"/>
      <c r="C6" s="209"/>
      <c r="D6" s="209"/>
      <c r="E6" s="231" t="s">
        <v>14</v>
      </c>
      <c r="F6" s="209"/>
      <c r="G6" s="209"/>
      <c r="H6" s="209"/>
      <c r="I6" s="209"/>
      <c r="J6" s="209"/>
      <c r="K6" s="206"/>
      <c r="M6" s="236" t="str">
        <f aca="false">E7</f>
        <v>Litice</v>
      </c>
      <c r="N6" s="225" t="n">
        <f aca="false">J16</f>
        <v>0</v>
      </c>
      <c r="O6" s="226" t="s">
        <v>11</v>
      </c>
      <c r="P6" s="226" t="n">
        <f aca="false">H16</f>
        <v>1</v>
      </c>
      <c r="Q6" s="225" t="n">
        <f aca="false">J18</f>
        <v>2</v>
      </c>
      <c r="R6" s="226" t="s">
        <v>11</v>
      </c>
      <c r="S6" s="226" t="n">
        <f aca="false">H18</f>
        <v>0</v>
      </c>
      <c r="T6" s="221"/>
      <c r="U6" s="222" t="s">
        <v>11</v>
      </c>
      <c r="V6" s="222"/>
      <c r="W6" s="225" t="n">
        <f aca="false">H14</f>
        <v>2</v>
      </c>
      <c r="X6" s="226" t="s">
        <v>11</v>
      </c>
      <c r="Y6" s="226" t="n">
        <f aca="false">J14</f>
        <v>0</v>
      </c>
      <c r="Z6" s="237" t="n">
        <f aca="false">H21</f>
        <v>0</v>
      </c>
      <c r="AA6" s="226" t="s">
        <v>11</v>
      </c>
      <c r="AB6" s="238" t="n">
        <f aca="false">J21</f>
        <v>4</v>
      </c>
      <c r="AC6" s="239" t="n">
        <f aca="false">N6+Q6+W6+Z6</f>
        <v>4</v>
      </c>
      <c r="AD6" s="230" t="s">
        <v>11</v>
      </c>
      <c r="AE6" s="226" t="n">
        <f aca="false">P6+S6+Y6+AB6</f>
        <v>5</v>
      </c>
      <c r="AF6" s="66" t="n">
        <v>6</v>
      </c>
      <c r="AG6" s="66" t="n">
        <v>4</v>
      </c>
    </row>
    <row r="7" customFormat="false" ht="16.15" hidden="false" customHeight="false" outlineLevel="0" collapsed="false">
      <c r="A7" s="206"/>
      <c r="B7" s="206"/>
      <c r="C7" s="209"/>
      <c r="D7" s="209"/>
      <c r="E7" s="231" t="s">
        <v>12</v>
      </c>
      <c r="F7" s="209"/>
      <c r="G7" s="209"/>
      <c r="H7" s="209"/>
      <c r="I7" s="209"/>
      <c r="J7" s="209"/>
      <c r="K7" s="206"/>
      <c r="M7" s="240" t="str">
        <f aca="false">E8</f>
        <v>Hostivař</v>
      </c>
      <c r="N7" s="225" t="n">
        <f aca="false">J22</f>
        <v>2</v>
      </c>
      <c r="O7" s="226" t="s">
        <v>11</v>
      </c>
      <c r="P7" s="226" t="n">
        <f aca="false">H22</f>
        <v>0</v>
      </c>
      <c r="Q7" s="225" t="n">
        <f aca="false">J20</f>
        <v>2</v>
      </c>
      <c r="R7" s="226" t="s">
        <v>11</v>
      </c>
      <c r="S7" s="226" t="n">
        <f aca="false">H20</f>
        <v>3</v>
      </c>
      <c r="T7" s="225" t="n">
        <f aca="false">J14</f>
        <v>0</v>
      </c>
      <c r="U7" s="226" t="s">
        <v>11</v>
      </c>
      <c r="V7" s="226" t="n">
        <f aca="false">H14</f>
        <v>2</v>
      </c>
      <c r="W7" s="221"/>
      <c r="X7" s="222" t="s">
        <v>11</v>
      </c>
      <c r="Y7" s="222"/>
      <c r="Z7" s="233" t="n">
        <f aca="false">H17</f>
        <v>1</v>
      </c>
      <c r="AA7" s="226" t="s">
        <v>11</v>
      </c>
      <c r="AB7" s="234" t="n">
        <f aca="false">J17</f>
        <v>1</v>
      </c>
      <c r="AC7" s="239" t="n">
        <f aca="false">N7+Q7+T7+Z7</f>
        <v>5</v>
      </c>
      <c r="AD7" s="230" t="s">
        <v>11</v>
      </c>
      <c r="AE7" s="226" t="n">
        <f aca="false">P7+S7+V7+AB7</f>
        <v>6</v>
      </c>
      <c r="AF7" s="52" t="n">
        <v>4</v>
      </c>
      <c r="AG7" s="52" t="n">
        <v>3</v>
      </c>
    </row>
    <row r="8" customFormat="false" ht="16.15" hidden="false" customHeight="false" outlineLevel="0" collapsed="false">
      <c r="A8" s="206"/>
      <c r="B8" s="206"/>
      <c r="C8" s="209"/>
      <c r="D8" s="209"/>
      <c r="E8" s="231" t="s">
        <v>51</v>
      </c>
      <c r="F8" s="209"/>
      <c r="G8" s="209"/>
      <c r="H8" s="209"/>
      <c r="I8" s="209"/>
      <c r="J8" s="209"/>
      <c r="K8" s="206"/>
      <c r="M8" s="241" t="str">
        <f aca="false">E9</f>
        <v>Kadaň</v>
      </c>
      <c r="N8" s="225" t="n">
        <f aca="false">J19</f>
        <v>1</v>
      </c>
      <c r="O8" s="226" t="s">
        <v>11</v>
      </c>
      <c r="P8" s="226" t="n">
        <f aca="false">H19</f>
        <v>2</v>
      </c>
      <c r="Q8" s="225" t="n">
        <f aca="false">J15</f>
        <v>2</v>
      </c>
      <c r="R8" s="226" t="s">
        <v>11</v>
      </c>
      <c r="S8" s="226" t="n">
        <f aca="false">H15</f>
        <v>0</v>
      </c>
      <c r="T8" s="225" t="n">
        <f aca="false">J21</f>
        <v>4</v>
      </c>
      <c r="U8" s="226" t="s">
        <v>11</v>
      </c>
      <c r="V8" s="226" t="n">
        <f aca="false">H21</f>
        <v>0</v>
      </c>
      <c r="W8" s="225" t="n">
        <f aca="false">J17</f>
        <v>1</v>
      </c>
      <c r="X8" s="226" t="s">
        <v>11</v>
      </c>
      <c r="Y8" s="226" t="n">
        <f aca="false">H17</f>
        <v>1</v>
      </c>
      <c r="Z8" s="221"/>
      <c r="AA8" s="222" t="s">
        <v>11</v>
      </c>
      <c r="AB8" s="242"/>
      <c r="AC8" s="243" t="n">
        <f aca="false">N8+Q8+T8+W8</f>
        <v>8</v>
      </c>
      <c r="AD8" s="230" t="s">
        <v>11</v>
      </c>
      <c r="AE8" s="226" t="n">
        <f aca="false">P8+S8+V8+Y8</f>
        <v>3</v>
      </c>
      <c r="AF8" s="29" t="n">
        <v>7</v>
      </c>
      <c r="AG8" s="29" t="n">
        <v>1</v>
      </c>
    </row>
    <row r="9" customFormat="false" ht="16.15" hidden="false" customHeight="false" outlineLevel="0" collapsed="false">
      <c r="A9" s="206"/>
      <c r="B9" s="206"/>
      <c r="C9" s="209"/>
      <c r="D9" s="209"/>
      <c r="E9" s="231" t="s">
        <v>8</v>
      </c>
      <c r="F9" s="209"/>
      <c r="G9" s="209"/>
      <c r="H9" s="209"/>
      <c r="I9" s="209"/>
      <c r="J9" s="209"/>
      <c r="K9" s="206"/>
      <c r="M9" s="73"/>
      <c r="N9" s="244"/>
      <c r="O9" s="8"/>
      <c r="P9" s="8"/>
      <c r="Q9" s="244"/>
      <c r="R9" s="8"/>
      <c r="S9" s="8"/>
      <c r="T9" s="244"/>
      <c r="U9" s="8"/>
      <c r="V9" s="8"/>
      <c r="W9" s="244"/>
      <c r="X9" s="8"/>
      <c r="Y9" s="8"/>
      <c r="Z9" s="244"/>
      <c r="AA9" s="244"/>
      <c r="AB9" s="244"/>
      <c r="AC9" s="244"/>
      <c r="AE9" s="8"/>
      <c r="AF9" s="245"/>
      <c r="AG9" s="245"/>
    </row>
    <row r="10" customFormat="false" ht="16.15" hidden="false" customHeight="false" outlineLevel="0" collapsed="false">
      <c r="A10" s="206"/>
      <c r="B10" s="206"/>
      <c r="C10" s="209"/>
      <c r="D10" s="246"/>
      <c r="E10" s="247"/>
      <c r="F10" s="248"/>
      <c r="G10" s="206"/>
      <c r="H10" s="206"/>
      <c r="I10" s="248"/>
      <c r="J10" s="206"/>
      <c r="K10" s="206"/>
      <c r="AD10" s="1"/>
    </row>
    <row r="11" customFormat="false" ht="16.15" hidden="false" customHeight="false" outlineLevel="0" collapsed="false">
      <c r="A11" s="206"/>
      <c r="B11" s="206"/>
      <c r="C11" s="209"/>
      <c r="D11" s="246"/>
      <c r="E11" s="247"/>
      <c r="F11" s="248"/>
      <c r="G11" s="206"/>
      <c r="H11" s="206"/>
      <c r="I11" s="248"/>
      <c r="J11" s="206"/>
      <c r="K11" s="206"/>
      <c r="AD11" s="1"/>
    </row>
    <row r="12" customFormat="false" ht="16.15" hidden="false" customHeight="false" outlineLevel="0" collapsed="false">
      <c r="A12" s="206"/>
      <c r="B12" s="1"/>
      <c r="C12" s="9" t="s">
        <v>1</v>
      </c>
      <c r="D12" s="9" t="s">
        <v>2</v>
      </c>
      <c r="E12" s="11" t="s">
        <v>3</v>
      </c>
      <c r="F12" s="11"/>
      <c r="G12" s="11"/>
      <c r="H12" s="11" t="s">
        <v>4</v>
      </c>
      <c r="I12" s="11"/>
      <c r="J12" s="11"/>
      <c r="K12" s="249"/>
      <c r="M12" s="250" t="s">
        <v>27</v>
      </c>
      <c r="N12" s="250"/>
      <c r="AD12" s="1"/>
    </row>
    <row r="13" customFormat="false" ht="16.15" hidden="false" customHeight="false" outlineLevel="0" collapsed="false">
      <c r="A13" s="251" t="s">
        <v>110</v>
      </c>
      <c r="B13" s="1"/>
      <c r="C13" s="252" t="n">
        <f aca="false">A14</f>
        <v>0.416666666666667</v>
      </c>
      <c r="D13" s="67" t="s">
        <v>7</v>
      </c>
      <c r="E13" s="253" t="str">
        <f aca="false">E5</f>
        <v>Slavia</v>
      </c>
      <c r="F13" s="254" t="s">
        <v>11</v>
      </c>
      <c r="G13" s="255" t="str">
        <f aca="false">E6</f>
        <v>Bohemians</v>
      </c>
      <c r="H13" s="256" t="n">
        <v>0</v>
      </c>
      <c r="I13" s="31" t="s">
        <v>11</v>
      </c>
      <c r="J13" s="257" t="n">
        <v>0</v>
      </c>
      <c r="K13" s="206"/>
      <c r="M13" s="8"/>
      <c r="N13" s="8"/>
      <c r="AD13" s="1"/>
    </row>
    <row r="14" customFormat="false" ht="16.15" hidden="false" customHeight="false" outlineLevel="0" collapsed="false">
      <c r="A14" s="258" t="n">
        <v>0.416666666666667</v>
      </c>
      <c r="B14" s="1"/>
      <c r="C14" s="259" t="n">
        <f aca="false">A14</f>
        <v>0.416666666666667</v>
      </c>
      <c r="D14" s="260" t="s">
        <v>18</v>
      </c>
      <c r="E14" s="261" t="str">
        <f aca="false">E7</f>
        <v>Litice</v>
      </c>
      <c r="F14" s="262" t="s">
        <v>11</v>
      </c>
      <c r="G14" s="263" t="str">
        <f aca="false">E8</f>
        <v>Hostivař</v>
      </c>
      <c r="H14" s="264" t="n">
        <v>2</v>
      </c>
      <c r="I14" s="55" t="s">
        <v>11</v>
      </c>
      <c r="J14" s="265" t="n">
        <v>0</v>
      </c>
      <c r="K14" s="206"/>
      <c r="L14" s="266" t="s">
        <v>79</v>
      </c>
      <c r="M14" s="29" t="s">
        <v>8</v>
      </c>
      <c r="N14" s="29"/>
      <c r="AD14" s="1"/>
    </row>
    <row r="15" customFormat="false" ht="16.15" hidden="false" customHeight="false" outlineLevel="0" collapsed="false">
      <c r="A15" s="251"/>
      <c r="B15" s="1"/>
      <c r="C15" s="267" t="n">
        <f aca="false">A14</f>
        <v>0.416666666666667</v>
      </c>
      <c r="D15" s="53" t="s">
        <v>111</v>
      </c>
      <c r="E15" s="268" t="str">
        <f aca="false">E6</f>
        <v>Bohemians</v>
      </c>
      <c r="F15" s="269" t="s">
        <v>11</v>
      </c>
      <c r="G15" s="270" t="str">
        <f aca="false">E9</f>
        <v>Kadaň</v>
      </c>
      <c r="H15" s="256" t="n">
        <v>0</v>
      </c>
      <c r="I15" s="31" t="s">
        <v>11</v>
      </c>
      <c r="J15" s="257" t="n">
        <v>2</v>
      </c>
      <c r="K15" s="206"/>
      <c r="L15" s="266" t="s">
        <v>80</v>
      </c>
      <c r="M15" s="29" t="s">
        <v>10</v>
      </c>
      <c r="N15" s="29"/>
      <c r="AD15" s="1"/>
    </row>
    <row r="16" customFormat="false" ht="16.15" hidden="false" customHeight="false" outlineLevel="0" collapsed="false">
      <c r="A16" s="251" t="s">
        <v>112</v>
      </c>
      <c r="B16" s="1"/>
      <c r="C16" s="252" t="n">
        <f aca="false">C13++A$17+A$22</f>
        <v>0.430555555555556</v>
      </c>
      <c r="D16" s="67" t="s">
        <v>7</v>
      </c>
      <c r="E16" s="253" t="str">
        <f aca="false">E5</f>
        <v>Slavia</v>
      </c>
      <c r="F16" s="254" t="s">
        <v>11</v>
      </c>
      <c r="G16" s="271" t="str">
        <f aca="false">E7</f>
        <v>Litice</v>
      </c>
      <c r="H16" s="256" t="n">
        <v>1</v>
      </c>
      <c r="I16" s="31" t="s">
        <v>11</v>
      </c>
      <c r="J16" s="257" t="n">
        <v>0</v>
      </c>
      <c r="K16" s="206"/>
      <c r="L16" s="266" t="s">
        <v>102</v>
      </c>
      <c r="M16" s="29" t="s">
        <v>51</v>
      </c>
      <c r="N16" s="29"/>
      <c r="AD16" s="1"/>
    </row>
    <row r="17" customFormat="false" ht="16.15" hidden="false" customHeight="false" outlineLevel="0" collapsed="false">
      <c r="A17" s="258" t="n">
        <v>0.0104166666666667</v>
      </c>
      <c r="B17" s="1"/>
      <c r="C17" s="259" t="n">
        <f aca="false">C13++A$17+A$22</f>
        <v>0.430555555555556</v>
      </c>
      <c r="D17" s="260" t="s">
        <v>18</v>
      </c>
      <c r="E17" s="272" t="str">
        <f aca="false">E8</f>
        <v>Hostivař</v>
      </c>
      <c r="F17" s="262" t="s">
        <v>11</v>
      </c>
      <c r="G17" s="273" t="str">
        <f aca="false">E9</f>
        <v>Kadaň</v>
      </c>
      <c r="H17" s="256" t="n">
        <v>1</v>
      </c>
      <c r="I17" s="31" t="s">
        <v>11</v>
      </c>
      <c r="J17" s="257" t="n">
        <v>1</v>
      </c>
      <c r="K17" s="206"/>
      <c r="L17" s="266" t="s">
        <v>81</v>
      </c>
      <c r="M17" s="29" t="s">
        <v>12</v>
      </c>
      <c r="N17" s="29"/>
      <c r="AD17" s="1"/>
    </row>
    <row r="18" customFormat="false" ht="16.15" hidden="false" customHeight="false" outlineLevel="0" collapsed="false">
      <c r="A18" s="251"/>
      <c r="B18" s="1"/>
      <c r="C18" s="259" t="n">
        <f aca="false">C13++A$17+A$22</f>
        <v>0.430555555555556</v>
      </c>
      <c r="D18" s="53" t="s">
        <v>111</v>
      </c>
      <c r="E18" s="268" t="str">
        <f aca="false">E6</f>
        <v>Bohemians</v>
      </c>
      <c r="F18" s="274" t="s">
        <v>11</v>
      </c>
      <c r="G18" s="275" t="str">
        <f aca="false">E7</f>
        <v>Litice</v>
      </c>
      <c r="H18" s="256" t="n">
        <v>0</v>
      </c>
      <c r="I18" s="31" t="s">
        <v>11</v>
      </c>
      <c r="J18" s="257" t="n">
        <v>2</v>
      </c>
      <c r="K18" s="206"/>
      <c r="L18" s="266" t="s">
        <v>82</v>
      </c>
      <c r="M18" s="29" t="s">
        <v>14</v>
      </c>
      <c r="N18" s="29"/>
      <c r="Z18" s="245"/>
      <c r="AA18" s="245"/>
    </row>
    <row r="19" customFormat="false" ht="16.15" hidden="false" customHeight="false" outlineLevel="0" collapsed="false">
      <c r="A19" s="276"/>
      <c r="B19" s="1"/>
      <c r="C19" s="277" t="n">
        <f aca="false">C16++A$17+A$22</f>
        <v>0.444444444444445</v>
      </c>
      <c r="D19" s="278" t="s">
        <v>7</v>
      </c>
      <c r="E19" s="253" t="str">
        <f aca="false">E5</f>
        <v>Slavia</v>
      </c>
      <c r="F19" s="254" t="s">
        <v>11</v>
      </c>
      <c r="G19" s="279" t="str">
        <f aca="false">E9</f>
        <v>Kadaň</v>
      </c>
      <c r="H19" s="256" t="n">
        <v>2</v>
      </c>
      <c r="I19" s="55" t="s">
        <v>11</v>
      </c>
      <c r="J19" s="257" t="n">
        <v>1</v>
      </c>
      <c r="K19" s="206"/>
      <c r="L19" s="0"/>
      <c r="M19" s="0"/>
      <c r="N19" s="0"/>
      <c r="O19" s="280"/>
      <c r="P19" s="280"/>
      <c r="Q19" s="8"/>
      <c r="Z19" s="14"/>
      <c r="AA19" s="14"/>
    </row>
    <row r="20" customFormat="false" ht="16.15" hidden="false" customHeight="false" outlineLevel="0" collapsed="false">
      <c r="A20" s="206"/>
      <c r="B20" s="1"/>
      <c r="C20" s="281" t="n">
        <f aca="false">C17++A$17+A$22</f>
        <v>0.444444444444445</v>
      </c>
      <c r="D20" s="282" t="s">
        <v>18</v>
      </c>
      <c r="E20" s="283" t="str">
        <f aca="false">E6</f>
        <v>Bohemians</v>
      </c>
      <c r="F20" s="262" t="s">
        <v>11</v>
      </c>
      <c r="G20" s="263" t="str">
        <f aca="false">E8</f>
        <v>Hostivař</v>
      </c>
      <c r="H20" s="264" t="n">
        <v>3</v>
      </c>
      <c r="I20" s="55" t="s">
        <v>11</v>
      </c>
      <c r="J20" s="265" t="n">
        <v>2</v>
      </c>
      <c r="K20" s="206"/>
      <c r="L20" s="0"/>
      <c r="M20" s="0"/>
      <c r="N20" s="0"/>
      <c r="Q20" s="0"/>
      <c r="R20" s="0"/>
      <c r="Z20" s="14"/>
      <c r="AA20" s="14"/>
    </row>
    <row r="21" customFormat="false" ht="16.15" hidden="false" customHeight="false" outlineLevel="0" collapsed="false">
      <c r="A21" s="284" t="s">
        <v>113</v>
      </c>
      <c r="B21" s="1"/>
      <c r="C21" s="285" t="n">
        <f aca="false">C18++A$17+A$22</f>
        <v>0.444444444444445</v>
      </c>
      <c r="D21" s="286" t="s">
        <v>111</v>
      </c>
      <c r="E21" s="287" t="str">
        <f aca="false">E7</f>
        <v>Litice</v>
      </c>
      <c r="F21" s="269" t="s">
        <v>11</v>
      </c>
      <c r="G21" s="288" t="str">
        <f aca="false">E9</f>
        <v>Kadaň</v>
      </c>
      <c r="H21" s="256" t="n">
        <v>0</v>
      </c>
      <c r="I21" s="31" t="s">
        <v>11</v>
      </c>
      <c r="J21" s="257" t="n">
        <v>4</v>
      </c>
      <c r="K21" s="206"/>
      <c r="L21" s="0"/>
      <c r="M21" s="0"/>
      <c r="N21" s="0"/>
      <c r="Q21" s="14"/>
      <c r="Z21" s="86"/>
      <c r="AA21" s="86"/>
    </row>
    <row r="22" customFormat="false" ht="16.15" hidden="false" customHeight="false" outlineLevel="0" collapsed="false">
      <c r="A22" s="289" t="n">
        <v>0.00347222222222222</v>
      </c>
      <c r="B22" s="1"/>
      <c r="C22" s="290" t="n">
        <f aca="false">C19++A$17+A$22</f>
        <v>0.458333333333334</v>
      </c>
      <c r="D22" s="16" t="s">
        <v>7</v>
      </c>
      <c r="E22" s="291" t="str">
        <f aca="false">E5</f>
        <v>Slavia</v>
      </c>
      <c r="F22" s="292" t="s">
        <v>11</v>
      </c>
      <c r="G22" s="293" t="str">
        <f aca="false">E8</f>
        <v>Hostivař</v>
      </c>
      <c r="H22" s="264" t="n">
        <v>0</v>
      </c>
      <c r="I22" s="55" t="s">
        <v>11</v>
      </c>
      <c r="J22" s="265" t="n">
        <v>2</v>
      </c>
      <c r="K22" s="206"/>
      <c r="L22" s="0"/>
      <c r="M22" s="0"/>
      <c r="N22" s="0"/>
      <c r="Z22" s="86"/>
      <c r="AA22" s="86"/>
    </row>
    <row r="23" customFormat="false" ht="16.15" hidden="false" customHeight="false" outlineLevel="0" collapsed="false">
      <c r="A23" s="206"/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0"/>
      <c r="M23" s="0"/>
      <c r="N23" s="0"/>
    </row>
    <row r="24" customFormat="false" ht="16.15" hidden="false" customHeight="false" outlineLevel="0" collapsed="false">
      <c r="A24" s="206"/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0"/>
      <c r="M24" s="0"/>
      <c r="N24" s="0"/>
    </row>
    <row r="25" customFormat="false" ht="16.15" hidden="false" customHeight="false" outlineLevel="0" collapsed="false">
      <c r="A25" s="206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</row>
    <row r="26" customFormat="false" ht="16.15" hidden="false" customHeight="false" outlineLevel="0" collapsed="false">
      <c r="A26" s="206"/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</row>
    <row r="27" customFormat="false" ht="16.15" hidden="false" customHeight="false" outlineLevel="0" collapsed="false">
      <c r="A27" s="206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</row>
    <row r="28" customFormat="false" ht="16.15" hidden="false" customHeight="false" outlineLevel="0" collapsed="false">
      <c r="A28" s="206"/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14"/>
      <c r="R28" s="86"/>
    </row>
    <row r="29" customFormat="false" ht="16.15" hidden="false" customHeight="false" outlineLevel="0" collapsed="false">
      <c r="A29" s="206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</row>
    <row r="30" customFormat="false" ht="16.15" hidden="false" customHeight="false" outlineLevel="0" collapsed="false">
      <c r="A30" s="206"/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</row>
    <row r="31" customFormat="false" ht="16.15" hidden="false" customHeight="false" outlineLevel="0" collapsed="false">
      <c r="A31" s="206"/>
      <c r="B31" s="206"/>
      <c r="C31" s="206"/>
      <c r="D31" s="206"/>
      <c r="E31" s="206"/>
      <c r="F31" s="206"/>
      <c r="G31" s="206"/>
      <c r="H31" s="206"/>
      <c r="I31" s="206"/>
      <c r="J31" s="206"/>
      <c r="K31" s="206"/>
    </row>
    <row r="32" customFormat="false" ht="16.15" hidden="false" customHeight="false" outlineLevel="0" collapsed="false">
      <c r="A32" s="206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</row>
    <row r="33" customFormat="false" ht="16.15" hidden="false" customHeight="false" outlineLevel="0" collapsed="false">
      <c r="A33" s="206"/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</row>
    <row r="34" customFormat="false" ht="16.15" hidden="false" customHeight="false" outlineLevel="0" collapsed="false">
      <c r="A34" s="206"/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</row>
    <row r="35" customFormat="false" ht="16.15" hidden="false" customHeight="false" outlineLevel="0" collapsed="false">
      <c r="A35" s="206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</row>
    <row r="36" customFormat="false" ht="16.15" hidden="false" customHeight="false" outlineLevel="0" collapsed="false">
      <c r="A36" s="206"/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</row>
    <row r="37" customFormat="false" ht="16.15" hidden="false" customHeight="false" outlineLevel="0" collapsed="false">
      <c r="A37" s="206"/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</row>
    <row r="38" customFormat="false" ht="16.15" hidden="false" customHeight="false" outlineLevel="0" collapsed="false">
      <c r="A38" s="206"/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AE38" s="245"/>
      <c r="AF38" s="245"/>
      <c r="AG38" s="245"/>
    </row>
    <row r="39" customFormat="false" ht="16.15" hidden="false" customHeight="false" outlineLevel="0" collapsed="false">
      <c r="A39" s="206"/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M39" s="195"/>
      <c r="N39" s="195"/>
      <c r="AE39" s="245"/>
      <c r="AF39" s="245"/>
      <c r="AG39" s="245"/>
    </row>
    <row r="40" customFormat="false" ht="16.15" hidden="false" customHeight="false" outlineLevel="0" collapsed="false">
      <c r="A40" s="206"/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M40" s="195"/>
      <c r="N40" s="195"/>
      <c r="AE40" s="245"/>
      <c r="AF40" s="245"/>
      <c r="AG40" s="245"/>
    </row>
    <row r="41" customFormat="false" ht="16.15" hidden="false" customHeight="false" outlineLevel="0" collapsed="false">
      <c r="A41" s="206"/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M41" s="195"/>
      <c r="N41" s="195"/>
      <c r="AE41" s="245"/>
      <c r="AF41" s="245"/>
      <c r="AG41" s="245"/>
    </row>
    <row r="42" customFormat="false" ht="16.15" hidden="false" customHeight="false" outlineLevel="0" collapsed="false">
      <c r="A42" s="206"/>
      <c r="B42" s="206"/>
      <c r="C42" s="206"/>
      <c r="D42" s="206"/>
      <c r="E42" s="206"/>
      <c r="F42" s="206"/>
      <c r="G42" s="206"/>
      <c r="H42" s="206"/>
      <c r="I42" s="206"/>
      <c r="J42" s="206"/>
      <c r="K42" s="206"/>
    </row>
    <row r="43" customFormat="false" ht="16.15" hidden="false" customHeight="false" outlineLevel="0" collapsed="false">
      <c r="A43" s="206"/>
      <c r="B43" s="206"/>
      <c r="C43" s="206"/>
      <c r="D43" s="206"/>
      <c r="E43" s="206"/>
      <c r="F43" s="206"/>
      <c r="G43" s="206"/>
      <c r="H43" s="206"/>
      <c r="I43" s="206"/>
      <c r="J43" s="206"/>
      <c r="K43" s="206"/>
    </row>
    <row r="44" customFormat="false" ht="16.15" hidden="false" customHeight="false" outlineLevel="0" collapsed="false">
      <c r="A44" s="206"/>
      <c r="B44" s="206"/>
      <c r="C44" s="206"/>
      <c r="D44" s="206"/>
      <c r="E44" s="206"/>
      <c r="F44" s="206"/>
      <c r="G44" s="206"/>
      <c r="H44" s="206"/>
      <c r="I44" s="206"/>
      <c r="J44" s="206"/>
      <c r="K44" s="206"/>
    </row>
  </sheetData>
  <mergeCells count="19">
    <mergeCell ref="C1:J1"/>
    <mergeCell ref="M1:R1"/>
    <mergeCell ref="C2:J2"/>
    <mergeCell ref="N3:P3"/>
    <mergeCell ref="Q3:S3"/>
    <mergeCell ref="T3:V3"/>
    <mergeCell ref="W3:Y3"/>
    <mergeCell ref="Z3:AB3"/>
    <mergeCell ref="AC3:AE3"/>
    <mergeCell ref="C4:D4"/>
    <mergeCell ref="E12:G12"/>
    <mergeCell ref="H12:J12"/>
    <mergeCell ref="M12:N12"/>
    <mergeCell ref="M14:N14"/>
    <mergeCell ref="M15:N15"/>
    <mergeCell ref="M16:N16"/>
    <mergeCell ref="M17:N17"/>
    <mergeCell ref="M18:N18"/>
    <mergeCell ref="O19:P1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G44"/>
  <sheetViews>
    <sheetView showFormulas="false" showGridLines="true" showRowColHeaders="true" showZeros="true" rightToLeft="false" tabSelected="true" showOutlineSymbols="true" defaultGridColor="true" view="normal" topLeftCell="A11" colorId="64" zoomScale="85" zoomScaleNormal="85" zoomScalePageLayoutView="100" workbookViewId="0">
      <selection pane="topLeft" activeCell="D35" activeCellId="0" sqref="D35:F41"/>
    </sheetView>
  </sheetViews>
  <sheetFormatPr defaultColWidth="8.75" defaultRowHeight="16.15" zeroHeight="false" outlineLevelRow="0" outlineLevelCol="0"/>
  <cols>
    <col collapsed="false" customWidth="true" hidden="false" outlineLevel="0" max="1" min="1" style="195" width="17.98"/>
    <col collapsed="false" customWidth="true" hidden="false" outlineLevel="0" max="2" min="2" style="195" width="2.96"/>
    <col collapsed="false" customWidth="true" hidden="false" outlineLevel="0" max="5" min="5" style="195" width="16.67"/>
    <col collapsed="false" customWidth="true" hidden="false" outlineLevel="0" max="6" min="6" style="195" width="5.55"/>
    <col collapsed="false" customWidth="true" hidden="false" outlineLevel="0" max="7" min="7" style="195" width="17.11"/>
    <col collapsed="false" customWidth="true" hidden="false" outlineLevel="0" max="8" min="8" style="195" width="5.78"/>
    <col collapsed="false" customWidth="true" hidden="false" outlineLevel="0" max="9" min="9" style="195" width="2.77"/>
    <col collapsed="false" customWidth="true" hidden="false" outlineLevel="0" max="10" min="10" style="195" width="5.78"/>
    <col collapsed="false" customWidth="true" hidden="false" outlineLevel="0" max="11" min="11" style="195" width="4.26"/>
    <col collapsed="false" customWidth="true" hidden="false" outlineLevel="0" max="12" min="12" style="1" width="3.45"/>
    <col collapsed="false" customWidth="true" hidden="false" outlineLevel="0" max="13" min="13" style="1" width="13.66"/>
    <col collapsed="false" customWidth="true" hidden="false" outlineLevel="0" max="14" min="14" style="1" width="6.11"/>
    <col collapsed="false" customWidth="true" hidden="false" outlineLevel="0" max="15" min="15" style="1" width="2.12"/>
    <col collapsed="false" customWidth="true" hidden="false" outlineLevel="0" max="16" min="16" style="1" width="6.11"/>
    <col collapsed="false" customWidth="true" hidden="false" outlineLevel="0" max="17" min="17" style="1" width="4.9"/>
    <col collapsed="false" customWidth="true" hidden="false" outlineLevel="0" max="18" min="18" style="1" width="2.62"/>
    <col collapsed="false" customWidth="true" hidden="false" outlineLevel="0" max="20" min="19" style="1" width="6.11"/>
    <col collapsed="false" customWidth="true" hidden="false" outlineLevel="0" max="21" min="21" style="1" width="2.12"/>
    <col collapsed="false" customWidth="true" hidden="false" outlineLevel="0" max="23" min="22" style="1" width="6.11"/>
    <col collapsed="false" customWidth="true" hidden="false" outlineLevel="0" max="24" min="24" style="1" width="2.12"/>
    <col collapsed="false" customWidth="true" hidden="false" outlineLevel="0" max="26" min="25" style="1" width="6.11"/>
    <col collapsed="false" customWidth="true" hidden="false" outlineLevel="0" max="27" min="27" style="1" width="2.12"/>
    <col collapsed="false" customWidth="true" hidden="false" outlineLevel="0" max="28" min="28" style="1" width="6.11"/>
    <col collapsed="false" customWidth="true" hidden="false" outlineLevel="0" max="29" min="29" style="1" width="7.67"/>
    <col collapsed="false" customWidth="true" hidden="false" outlineLevel="0" max="30" min="30" style="8" width="2.12"/>
    <col collapsed="false" customWidth="true" hidden="false" outlineLevel="0" max="31" min="31" style="1" width="7.67"/>
    <col collapsed="false" customWidth="true" hidden="false" outlineLevel="0" max="33" min="32" style="1" width="9.2"/>
    <col collapsed="false" customWidth="true" hidden="false" outlineLevel="0" max="16384" min="16381" style="0" width="11.53"/>
  </cols>
  <sheetData>
    <row r="1" customFormat="false" ht="16.15" hidden="false" customHeight="false" outlineLevel="0" collapsed="false">
      <c r="A1" s="206"/>
      <c r="B1" s="206"/>
      <c r="C1" s="207"/>
      <c r="D1" s="207"/>
      <c r="E1" s="207"/>
      <c r="F1" s="207"/>
      <c r="G1" s="207"/>
      <c r="H1" s="207"/>
      <c r="I1" s="207"/>
      <c r="J1" s="207"/>
      <c r="K1" s="206"/>
      <c r="M1" s="3"/>
      <c r="N1" s="3"/>
      <c r="O1" s="3"/>
      <c r="P1" s="3"/>
      <c r="Q1" s="3"/>
      <c r="R1" s="3"/>
    </row>
    <row r="2" customFormat="false" ht="16.15" hidden="false" customHeight="false" outlineLevel="0" collapsed="false">
      <c r="A2" s="206"/>
      <c r="B2" s="206"/>
      <c r="C2" s="208" t="s">
        <v>114</v>
      </c>
      <c r="D2" s="208"/>
      <c r="E2" s="208"/>
      <c r="F2" s="208"/>
      <c r="G2" s="208"/>
      <c r="H2" s="208"/>
      <c r="I2" s="208"/>
      <c r="J2" s="208"/>
      <c r="K2" s="206"/>
    </row>
    <row r="3" customFormat="false" ht="16.15" hidden="false" customHeight="false" outlineLevel="0" collapsed="false">
      <c r="A3" s="206"/>
      <c r="B3" s="206"/>
      <c r="C3" s="209"/>
      <c r="D3" s="209"/>
      <c r="E3" s="209"/>
      <c r="F3" s="209"/>
      <c r="G3" s="209"/>
      <c r="H3" s="209"/>
      <c r="I3" s="209"/>
      <c r="J3" s="209"/>
      <c r="K3" s="206"/>
      <c r="M3" s="210" t="s">
        <v>47</v>
      </c>
      <c r="N3" s="211" t="str">
        <f aca="false">E5</f>
        <v>Slavia</v>
      </c>
      <c r="O3" s="211"/>
      <c r="P3" s="211"/>
      <c r="Q3" s="212" t="str">
        <f aca="false">E6</f>
        <v>Bohemians</v>
      </c>
      <c r="R3" s="212"/>
      <c r="S3" s="212"/>
      <c r="T3" s="213" t="str">
        <f aca="false">E7</f>
        <v>Mnichovice</v>
      </c>
      <c r="U3" s="213"/>
      <c r="V3" s="213"/>
      <c r="W3" s="214" t="str">
        <f aca="false">E8</f>
        <v>Hostivař</v>
      </c>
      <c r="X3" s="214"/>
      <c r="Y3" s="214"/>
      <c r="Z3" s="215" t="str">
        <f aca="false">E9</f>
        <v>Kadaň</v>
      </c>
      <c r="AA3" s="215"/>
      <c r="AB3" s="215"/>
      <c r="AC3" s="216" t="s">
        <v>15</v>
      </c>
      <c r="AD3" s="216"/>
      <c r="AE3" s="216"/>
      <c r="AF3" s="217" t="s">
        <v>16</v>
      </c>
      <c r="AG3" s="217" t="s">
        <v>17</v>
      </c>
    </row>
    <row r="4" customFormat="false" ht="16.15" hidden="false" customHeight="false" outlineLevel="0" collapsed="false">
      <c r="A4" s="206"/>
      <c r="B4" s="206"/>
      <c r="C4" s="218" t="s">
        <v>109</v>
      </c>
      <c r="D4" s="218"/>
      <c r="E4" s="219" t="s">
        <v>47</v>
      </c>
      <c r="F4" s="209"/>
      <c r="G4" s="294" t="s">
        <v>74</v>
      </c>
      <c r="H4" s="209"/>
      <c r="I4" s="209"/>
      <c r="J4" s="209"/>
      <c r="K4" s="206"/>
      <c r="M4" s="220" t="str">
        <f aca="false">E5</f>
        <v>Slavia</v>
      </c>
      <c r="N4" s="221"/>
      <c r="O4" s="222" t="s">
        <v>11</v>
      </c>
      <c r="P4" s="222"/>
      <c r="Q4" s="223" t="n">
        <f aca="false">H13</f>
        <v>2</v>
      </c>
      <c r="R4" s="224" t="s">
        <v>11</v>
      </c>
      <c r="S4" s="224" t="n">
        <f aca="false">J13</f>
        <v>0</v>
      </c>
      <c r="T4" s="224" t="n">
        <f aca="false">H16</f>
        <v>1</v>
      </c>
      <c r="U4" s="224" t="s">
        <v>11</v>
      </c>
      <c r="V4" s="224" t="n">
        <f aca="false">J16</f>
        <v>1</v>
      </c>
      <c r="W4" s="225" t="n">
        <f aca="false">H22</f>
        <v>4</v>
      </c>
      <c r="X4" s="224" t="s">
        <v>11</v>
      </c>
      <c r="Y4" s="226" t="n">
        <f aca="false">J22</f>
        <v>1</v>
      </c>
      <c r="Z4" s="227" t="n">
        <f aca="false">H19</f>
        <v>1</v>
      </c>
      <c r="AA4" s="224" t="s">
        <v>11</v>
      </c>
      <c r="AB4" s="228" t="n">
        <f aca="false">J19</f>
        <v>0</v>
      </c>
      <c r="AC4" s="229" t="n">
        <f aca="false">Q4+T4+W4+Z4</f>
        <v>8</v>
      </c>
      <c r="AD4" s="230" t="s">
        <v>11</v>
      </c>
      <c r="AE4" s="230" t="n">
        <f aca="false">S4+V4+Y4+AB4</f>
        <v>2</v>
      </c>
      <c r="AF4" s="40" t="n">
        <v>12</v>
      </c>
      <c r="AG4" s="40" t="n">
        <v>1</v>
      </c>
    </row>
    <row r="5" customFormat="false" ht="16.15" hidden="false" customHeight="false" outlineLevel="0" collapsed="false">
      <c r="A5" s="206"/>
      <c r="B5" s="206"/>
      <c r="C5" s="209"/>
      <c r="D5" s="209"/>
      <c r="E5" s="231" t="s">
        <v>10</v>
      </c>
      <c r="F5" s="295"/>
      <c r="G5" s="231"/>
      <c r="H5" s="209"/>
      <c r="I5" s="209"/>
      <c r="J5" s="209"/>
      <c r="K5" s="206"/>
      <c r="M5" s="232" t="str">
        <f aca="false">E6</f>
        <v>Bohemians</v>
      </c>
      <c r="N5" s="225" t="n">
        <f aca="false">J13</f>
        <v>0</v>
      </c>
      <c r="O5" s="226" t="s">
        <v>11</v>
      </c>
      <c r="P5" s="226" t="n">
        <f aca="false">H13</f>
        <v>2</v>
      </c>
      <c r="Q5" s="221"/>
      <c r="R5" s="222" t="s">
        <v>11</v>
      </c>
      <c r="S5" s="222"/>
      <c r="T5" s="225" t="n">
        <f aca="false">H18</f>
        <v>1</v>
      </c>
      <c r="U5" s="226" t="s">
        <v>11</v>
      </c>
      <c r="V5" s="226" t="n">
        <f aca="false">J18</f>
        <v>2</v>
      </c>
      <c r="W5" s="225" t="n">
        <f aca="false">H20</f>
        <v>0</v>
      </c>
      <c r="X5" s="226" t="s">
        <v>11</v>
      </c>
      <c r="Y5" s="226" t="n">
        <f aca="false">J20</f>
        <v>3</v>
      </c>
      <c r="Z5" s="233" t="n">
        <f aca="false">H15</f>
        <v>1</v>
      </c>
      <c r="AA5" s="226" t="s">
        <v>11</v>
      </c>
      <c r="AB5" s="234" t="n">
        <f aca="false">J15</f>
        <v>2</v>
      </c>
      <c r="AC5" s="235" t="n">
        <f aca="false">N5+T5+W5+Z5</f>
        <v>2</v>
      </c>
      <c r="AD5" s="230" t="s">
        <v>11</v>
      </c>
      <c r="AE5" s="226" t="n">
        <f aca="false">P5+V5+Y5+AB5</f>
        <v>9</v>
      </c>
      <c r="AF5" s="52" t="n">
        <v>0</v>
      </c>
      <c r="AG5" s="52" t="n">
        <v>5</v>
      </c>
    </row>
    <row r="6" customFormat="false" ht="16.15" hidden="false" customHeight="false" outlineLevel="0" collapsed="false">
      <c r="A6" s="206"/>
      <c r="B6" s="206"/>
      <c r="C6" s="209"/>
      <c r="D6" s="209"/>
      <c r="E6" s="231" t="s">
        <v>14</v>
      </c>
      <c r="F6" s="295"/>
      <c r="G6" s="231"/>
      <c r="H6" s="209"/>
      <c r="I6" s="209"/>
      <c r="J6" s="209"/>
      <c r="K6" s="206"/>
      <c r="M6" s="236" t="str">
        <f aca="false">E7</f>
        <v>Mnichovice</v>
      </c>
      <c r="N6" s="225" t="n">
        <f aca="false">J16</f>
        <v>1</v>
      </c>
      <c r="O6" s="226" t="s">
        <v>11</v>
      </c>
      <c r="P6" s="226" t="n">
        <f aca="false">H16</f>
        <v>1</v>
      </c>
      <c r="Q6" s="225" t="n">
        <f aca="false">J18</f>
        <v>2</v>
      </c>
      <c r="R6" s="226" t="s">
        <v>11</v>
      </c>
      <c r="S6" s="226" t="n">
        <f aca="false">H18</f>
        <v>1</v>
      </c>
      <c r="T6" s="221"/>
      <c r="U6" s="222" t="s">
        <v>11</v>
      </c>
      <c r="V6" s="222"/>
      <c r="W6" s="225" t="n">
        <f aca="false">H14</f>
        <v>1</v>
      </c>
      <c r="X6" s="226" t="s">
        <v>11</v>
      </c>
      <c r="Y6" s="226" t="n">
        <f aca="false">J14</f>
        <v>1</v>
      </c>
      <c r="Z6" s="237" t="n">
        <f aca="false">H21</f>
        <v>1</v>
      </c>
      <c r="AA6" s="226" t="s">
        <v>11</v>
      </c>
      <c r="AB6" s="238" t="n">
        <f aca="false">J21</f>
        <v>4</v>
      </c>
      <c r="AC6" s="239" t="n">
        <f aca="false">N6+Q6+W6+Z6</f>
        <v>5</v>
      </c>
      <c r="AD6" s="230" t="s">
        <v>11</v>
      </c>
      <c r="AE6" s="226" t="n">
        <f aca="false">P6+S6+Y6+AB6</f>
        <v>7</v>
      </c>
      <c r="AF6" s="66" t="n">
        <v>5</v>
      </c>
      <c r="AG6" s="66" t="n">
        <v>4</v>
      </c>
    </row>
    <row r="7" customFormat="false" ht="16.15" hidden="false" customHeight="false" outlineLevel="0" collapsed="false">
      <c r="A7" s="206"/>
      <c r="B7" s="206"/>
      <c r="C7" s="209"/>
      <c r="D7" s="209"/>
      <c r="E7" s="231" t="s">
        <v>13</v>
      </c>
      <c r="F7" s="295"/>
      <c r="G7" s="231"/>
      <c r="H7" s="209"/>
      <c r="I7" s="209"/>
      <c r="J7" s="209"/>
      <c r="K7" s="206"/>
      <c r="M7" s="240" t="str">
        <f aca="false">E8</f>
        <v>Hostivař</v>
      </c>
      <c r="N7" s="225" t="n">
        <f aca="false">J22</f>
        <v>1</v>
      </c>
      <c r="O7" s="226" t="s">
        <v>11</v>
      </c>
      <c r="P7" s="226" t="n">
        <f aca="false">H22</f>
        <v>4</v>
      </c>
      <c r="Q7" s="225" t="n">
        <f aca="false">J20</f>
        <v>3</v>
      </c>
      <c r="R7" s="226" t="s">
        <v>11</v>
      </c>
      <c r="S7" s="226" t="n">
        <f aca="false">H20</f>
        <v>0</v>
      </c>
      <c r="T7" s="225" t="n">
        <f aca="false">J14</f>
        <v>1</v>
      </c>
      <c r="U7" s="226" t="s">
        <v>11</v>
      </c>
      <c r="V7" s="226" t="n">
        <f aca="false">H14</f>
        <v>1</v>
      </c>
      <c r="W7" s="221"/>
      <c r="X7" s="222" t="s">
        <v>11</v>
      </c>
      <c r="Y7" s="222"/>
      <c r="Z7" s="233" t="n">
        <f aca="false">H17</f>
        <v>4</v>
      </c>
      <c r="AA7" s="226" t="s">
        <v>11</v>
      </c>
      <c r="AB7" s="234" t="n">
        <f aca="false">J17</f>
        <v>1</v>
      </c>
      <c r="AC7" s="239" t="n">
        <f aca="false">N7+Q7+T7+Z7</f>
        <v>9</v>
      </c>
      <c r="AD7" s="230" t="s">
        <v>11</v>
      </c>
      <c r="AE7" s="226" t="n">
        <f aca="false">P7+S7+V7+AB7</f>
        <v>6</v>
      </c>
      <c r="AF7" s="52" t="n">
        <v>7</v>
      </c>
      <c r="AG7" s="52" t="n">
        <v>2</v>
      </c>
    </row>
    <row r="8" customFormat="false" ht="16.15" hidden="false" customHeight="false" outlineLevel="0" collapsed="false">
      <c r="A8" s="206"/>
      <c r="B8" s="206"/>
      <c r="C8" s="209"/>
      <c r="D8" s="209"/>
      <c r="E8" s="231" t="s">
        <v>51</v>
      </c>
      <c r="F8" s="295"/>
      <c r="G8" s="231"/>
      <c r="H8" s="209"/>
      <c r="I8" s="209"/>
      <c r="J8" s="209"/>
      <c r="K8" s="206"/>
      <c r="M8" s="241" t="str">
        <f aca="false">E9</f>
        <v>Kadaň</v>
      </c>
      <c r="N8" s="225" t="n">
        <f aca="false">J19</f>
        <v>0</v>
      </c>
      <c r="O8" s="226" t="s">
        <v>11</v>
      </c>
      <c r="P8" s="226" t="n">
        <f aca="false">H19</f>
        <v>1</v>
      </c>
      <c r="Q8" s="225" t="n">
        <f aca="false">J15</f>
        <v>2</v>
      </c>
      <c r="R8" s="226" t="s">
        <v>11</v>
      </c>
      <c r="S8" s="226" t="n">
        <f aca="false">H15</f>
        <v>1</v>
      </c>
      <c r="T8" s="225" t="n">
        <f aca="false">J21</f>
        <v>4</v>
      </c>
      <c r="U8" s="226" t="s">
        <v>11</v>
      </c>
      <c r="V8" s="226" t="n">
        <f aca="false">H21</f>
        <v>1</v>
      </c>
      <c r="W8" s="225" t="n">
        <f aca="false">J17</f>
        <v>1</v>
      </c>
      <c r="X8" s="226" t="s">
        <v>11</v>
      </c>
      <c r="Y8" s="226" t="n">
        <f aca="false">H17</f>
        <v>4</v>
      </c>
      <c r="Z8" s="221"/>
      <c r="AA8" s="222" t="s">
        <v>11</v>
      </c>
      <c r="AB8" s="242"/>
      <c r="AC8" s="243" t="n">
        <f aca="false">N8+Q8+T8+W8</f>
        <v>7</v>
      </c>
      <c r="AD8" s="230" t="s">
        <v>11</v>
      </c>
      <c r="AE8" s="226" t="n">
        <f aca="false">P8+S8+V8+Y8</f>
        <v>7</v>
      </c>
      <c r="AF8" s="29" t="n">
        <v>6</v>
      </c>
      <c r="AG8" s="29" t="n">
        <v>3</v>
      </c>
    </row>
    <row r="9" customFormat="false" ht="16.15" hidden="false" customHeight="false" outlineLevel="0" collapsed="false">
      <c r="A9" s="206"/>
      <c r="B9" s="206"/>
      <c r="C9" s="209"/>
      <c r="D9" s="209"/>
      <c r="E9" s="231" t="s">
        <v>8</v>
      </c>
      <c r="F9" s="295"/>
      <c r="G9" s="231"/>
      <c r="H9" s="209"/>
      <c r="I9" s="209"/>
      <c r="J9" s="209"/>
      <c r="K9" s="206"/>
      <c r="M9" s="73"/>
      <c r="N9" s="244"/>
      <c r="O9" s="8"/>
      <c r="P9" s="8"/>
      <c r="Q9" s="244"/>
      <c r="R9" s="8"/>
      <c r="S9" s="8"/>
      <c r="T9" s="244"/>
      <c r="U9" s="8"/>
      <c r="V9" s="8"/>
      <c r="W9" s="244"/>
      <c r="X9" s="8"/>
      <c r="Y9" s="8"/>
      <c r="Z9" s="244"/>
      <c r="AA9" s="244"/>
      <c r="AB9" s="244"/>
      <c r="AC9" s="244"/>
      <c r="AE9" s="8"/>
      <c r="AF9" s="245"/>
      <c r="AG9" s="245"/>
    </row>
    <row r="10" customFormat="false" ht="16.15" hidden="false" customHeight="false" outlineLevel="0" collapsed="false">
      <c r="A10" s="206"/>
      <c r="B10" s="206"/>
      <c r="C10" s="209"/>
      <c r="D10" s="246"/>
      <c r="E10" s="247"/>
      <c r="F10" s="248"/>
      <c r="G10" s="206"/>
      <c r="H10" s="206"/>
      <c r="I10" s="248"/>
      <c r="J10" s="206"/>
      <c r="K10" s="206"/>
      <c r="AD10" s="1"/>
    </row>
    <row r="11" customFormat="false" ht="16.15" hidden="false" customHeight="false" outlineLevel="0" collapsed="false">
      <c r="A11" s="206"/>
      <c r="B11" s="206"/>
      <c r="C11" s="209"/>
      <c r="D11" s="246"/>
      <c r="E11" s="247"/>
      <c r="F11" s="248"/>
      <c r="G11" s="206"/>
      <c r="H11" s="206"/>
      <c r="I11" s="248"/>
      <c r="J11" s="206"/>
      <c r="K11" s="206"/>
      <c r="AD11" s="1"/>
    </row>
    <row r="12" customFormat="false" ht="16.15" hidden="false" customHeight="false" outlineLevel="0" collapsed="false">
      <c r="A12" s="206"/>
      <c r="B12" s="1"/>
      <c r="C12" s="9" t="s">
        <v>1</v>
      </c>
      <c r="D12" s="9" t="s">
        <v>2</v>
      </c>
      <c r="E12" s="11" t="s">
        <v>3</v>
      </c>
      <c r="F12" s="11"/>
      <c r="G12" s="11"/>
      <c r="H12" s="11" t="s">
        <v>4</v>
      </c>
      <c r="I12" s="11"/>
      <c r="J12" s="11"/>
      <c r="K12" s="249"/>
      <c r="M12" s="250" t="s">
        <v>27</v>
      </c>
      <c r="N12" s="250"/>
      <c r="AD12" s="1"/>
    </row>
    <row r="13" customFormat="false" ht="16.15" hidden="false" customHeight="false" outlineLevel="0" collapsed="false">
      <c r="A13" s="251" t="s">
        <v>110</v>
      </c>
      <c r="B13" s="1"/>
      <c r="C13" s="252" t="n">
        <f aca="false">A14</f>
        <v>0.416666666666667</v>
      </c>
      <c r="D13" s="67" t="s">
        <v>7</v>
      </c>
      <c r="E13" s="296" t="str">
        <f aca="false">E5</f>
        <v>Slavia</v>
      </c>
      <c r="F13" s="254" t="s">
        <v>11</v>
      </c>
      <c r="G13" s="297" t="str">
        <f aca="false">E6</f>
        <v>Bohemians</v>
      </c>
      <c r="H13" s="256" t="n">
        <v>2</v>
      </c>
      <c r="I13" s="31" t="s">
        <v>11</v>
      </c>
      <c r="J13" s="257" t="n">
        <v>0</v>
      </c>
      <c r="K13" s="206"/>
      <c r="M13" s="8"/>
      <c r="N13" s="8"/>
      <c r="AD13" s="1"/>
    </row>
    <row r="14" customFormat="false" ht="16.15" hidden="false" customHeight="false" outlineLevel="0" collapsed="false">
      <c r="A14" s="258" t="n">
        <v>0.416666666666667</v>
      </c>
      <c r="B14" s="1"/>
      <c r="C14" s="259" t="n">
        <f aca="false">A14</f>
        <v>0.416666666666667</v>
      </c>
      <c r="D14" s="260" t="s">
        <v>18</v>
      </c>
      <c r="E14" s="298" t="str">
        <f aca="false">E7</f>
        <v>Mnichovice</v>
      </c>
      <c r="F14" s="262" t="s">
        <v>11</v>
      </c>
      <c r="G14" s="299" t="str">
        <f aca="false">E8</f>
        <v>Hostivař</v>
      </c>
      <c r="H14" s="264" t="n">
        <v>1</v>
      </c>
      <c r="I14" s="55" t="s">
        <v>11</v>
      </c>
      <c r="J14" s="265" t="n">
        <v>1</v>
      </c>
      <c r="K14" s="206"/>
      <c r="L14" s="266" t="s">
        <v>79</v>
      </c>
      <c r="M14" s="29" t="s">
        <v>10</v>
      </c>
      <c r="N14" s="29"/>
      <c r="AD14" s="1"/>
    </row>
    <row r="15" customFormat="false" ht="16.15" hidden="false" customHeight="false" outlineLevel="0" collapsed="false">
      <c r="A15" s="251"/>
      <c r="B15" s="1"/>
      <c r="C15" s="267" t="n">
        <f aca="false">A14</f>
        <v>0.416666666666667</v>
      </c>
      <c r="D15" s="53" t="s">
        <v>111</v>
      </c>
      <c r="E15" s="300" t="str">
        <f aca="false">E6</f>
        <v>Bohemians</v>
      </c>
      <c r="F15" s="262" t="s">
        <v>11</v>
      </c>
      <c r="G15" s="301" t="str">
        <f aca="false">E9</f>
        <v>Kadaň</v>
      </c>
      <c r="H15" s="256" t="n">
        <v>1</v>
      </c>
      <c r="I15" s="31" t="s">
        <v>11</v>
      </c>
      <c r="J15" s="257" t="n">
        <v>2</v>
      </c>
      <c r="K15" s="206"/>
      <c r="L15" s="266" t="s">
        <v>80</v>
      </c>
      <c r="M15" s="29" t="s">
        <v>51</v>
      </c>
      <c r="N15" s="29"/>
      <c r="AD15" s="1"/>
    </row>
    <row r="16" customFormat="false" ht="16.15" hidden="false" customHeight="false" outlineLevel="0" collapsed="false">
      <c r="A16" s="251" t="s">
        <v>112</v>
      </c>
      <c r="B16" s="1"/>
      <c r="C16" s="252" t="n">
        <f aca="false">C13++A$17+A$22</f>
        <v>0.430555555555556</v>
      </c>
      <c r="D16" s="67" t="s">
        <v>7</v>
      </c>
      <c r="E16" s="302" t="str">
        <f aca="false">E5</f>
        <v>Slavia</v>
      </c>
      <c r="F16" s="262" t="s">
        <v>11</v>
      </c>
      <c r="G16" s="298" t="str">
        <f aca="false">E7</f>
        <v>Mnichovice</v>
      </c>
      <c r="H16" s="256" t="n">
        <v>1</v>
      </c>
      <c r="I16" s="31" t="s">
        <v>11</v>
      </c>
      <c r="J16" s="257" t="n">
        <v>1</v>
      </c>
      <c r="K16" s="206"/>
      <c r="L16" s="266" t="s">
        <v>102</v>
      </c>
      <c r="M16" s="29" t="s">
        <v>8</v>
      </c>
      <c r="N16" s="29"/>
      <c r="AD16" s="1"/>
    </row>
    <row r="17" customFormat="false" ht="16.15" hidden="false" customHeight="false" outlineLevel="0" collapsed="false">
      <c r="A17" s="258" t="n">
        <v>0.0104166666666667</v>
      </c>
      <c r="B17" s="1"/>
      <c r="C17" s="259" t="n">
        <f aca="false">C13++A$17+A$22</f>
        <v>0.430555555555556</v>
      </c>
      <c r="D17" s="260" t="s">
        <v>18</v>
      </c>
      <c r="E17" s="299" t="str">
        <f aca="false">E8</f>
        <v>Hostivař</v>
      </c>
      <c r="F17" s="262" t="s">
        <v>11</v>
      </c>
      <c r="G17" s="303" t="str">
        <f aca="false">E9</f>
        <v>Kadaň</v>
      </c>
      <c r="H17" s="256" t="n">
        <v>4</v>
      </c>
      <c r="I17" s="31" t="s">
        <v>11</v>
      </c>
      <c r="J17" s="257" t="n">
        <v>1</v>
      </c>
      <c r="K17" s="206"/>
      <c r="L17" s="266" t="s">
        <v>81</v>
      </c>
      <c r="M17" s="29" t="s">
        <v>13</v>
      </c>
      <c r="N17" s="29"/>
      <c r="AD17" s="1"/>
    </row>
    <row r="18" customFormat="false" ht="16.15" hidden="false" customHeight="false" outlineLevel="0" collapsed="false">
      <c r="A18" s="251"/>
      <c r="B18" s="1"/>
      <c r="C18" s="259" t="n">
        <f aca="false">C13++A$17+A$22</f>
        <v>0.430555555555556</v>
      </c>
      <c r="D18" s="53" t="s">
        <v>111</v>
      </c>
      <c r="E18" s="300" t="str">
        <f aca="false">E6</f>
        <v>Bohemians</v>
      </c>
      <c r="F18" s="304" t="s">
        <v>11</v>
      </c>
      <c r="G18" s="305" t="str">
        <f aca="false">E7</f>
        <v>Mnichovice</v>
      </c>
      <c r="H18" s="256" t="n">
        <v>1</v>
      </c>
      <c r="I18" s="31" t="s">
        <v>11</v>
      </c>
      <c r="J18" s="257" t="n">
        <v>2</v>
      </c>
      <c r="K18" s="206"/>
      <c r="L18" s="266" t="s">
        <v>82</v>
      </c>
      <c r="M18" s="29" t="s">
        <v>14</v>
      </c>
      <c r="N18" s="29"/>
      <c r="Z18" s="245"/>
      <c r="AA18" s="245"/>
    </row>
    <row r="19" customFormat="false" ht="16.15" hidden="false" customHeight="false" outlineLevel="0" collapsed="false">
      <c r="A19" s="276"/>
      <c r="B19" s="1"/>
      <c r="C19" s="277" t="n">
        <f aca="false">C16++A$17+A$22</f>
        <v>0.444444444444445</v>
      </c>
      <c r="D19" s="278" t="s">
        <v>7</v>
      </c>
      <c r="E19" s="306" t="str">
        <f aca="false">E5</f>
        <v>Slavia</v>
      </c>
      <c r="F19" s="269" t="s">
        <v>11</v>
      </c>
      <c r="G19" s="307" t="str">
        <f aca="false">E9</f>
        <v>Kadaň</v>
      </c>
      <c r="H19" s="256" t="n">
        <v>1</v>
      </c>
      <c r="I19" s="55" t="s">
        <v>11</v>
      </c>
      <c r="J19" s="257" t="n">
        <v>0</v>
      </c>
      <c r="K19" s="206"/>
      <c r="L19" s="0"/>
      <c r="M19" s="0"/>
      <c r="N19" s="0"/>
      <c r="O19" s="280"/>
      <c r="P19" s="280"/>
      <c r="Q19" s="8"/>
      <c r="Z19" s="14"/>
      <c r="AA19" s="14"/>
    </row>
    <row r="20" customFormat="false" ht="16.15" hidden="false" customHeight="false" outlineLevel="0" collapsed="false">
      <c r="A20" s="206"/>
      <c r="B20" s="1"/>
      <c r="C20" s="281" t="n">
        <f aca="false">C17++A$17+A$22</f>
        <v>0.444444444444445</v>
      </c>
      <c r="D20" s="282" t="s">
        <v>18</v>
      </c>
      <c r="E20" s="308" t="str">
        <f aca="false">E6</f>
        <v>Bohemians</v>
      </c>
      <c r="F20" s="262" t="s">
        <v>11</v>
      </c>
      <c r="G20" s="299" t="str">
        <f aca="false">E8</f>
        <v>Hostivař</v>
      </c>
      <c r="H20" s="264" t="n">
        <v>0</v>
      </c>
      <c r="I20" s="55" t="s">
        <v>11</v>
      </c>
      <c r="J20" s="265" t="n">
        <v>3</v>
      </c>
      <c r="K20" s="206"/>
      <c r="L20" s="0"/>
      <c r="M20" s="0"/>
      <c r="N20" s="0"/>
      <c r="Q20" s="14"/>
      <c r="Z20" s="14"/>
      <c r="AA20" s="14"/>
    </row>
    <row r="21" customFormat="false" ht="16.15" hidden="false" customHeight="false" outlineLevel="0" collapsed="false">
      <c r="A21" s="284" t="s">
        <v>113</v>
      </c>
      <c r="B21" s="1"/>
      <c r="C21" s="285" t="n">
        <f aca="false">C18++A$17+A$22</f>
        <v>0.444444444444445</v>
      </c>
      <c r="D21" s="286" t="s">
        <v>111</v>
      </c>
      <c r="E21" s="298" t="str">
        <f aca="false">E7</f>
        <v>Mnichovice</v>
      </c>
      <c r="F21" s="262" t="s">
        <v>11</v>
      </c>
      <c r="G21" s="303" t="str">
        <f aca="false">E9</f>
        <v>Kadaň</v>
      </c>
      <c r="H21" s="256" t="n">
        <v>1</v>
      </c>
      <c r="I21" s="31" t="s">
        <v>11</v>
      </c>
      <c r="J21" s="257" t="n">
        <v>4</v>
      </c>
      <c r="K21" s="206"/>
      <c r="L21" s="0"/>
      <c r="M21" s="0"/>
      <c r="N21" s="0"/>
      <c r="Q21" s="14"/>
      <c r="Z21" s="86"/>
      <c r="AA21" s="86"/>
    </row>
    <row r="22" customFormat="false" ht="16.15" hidden="false" customHeight="false" outlineLevel="0" collapsed="false">
      <c r="A22" s="289" t="n">
        <v>0.00347222222222222</v>
      </c>
      <c r="B22" s="1"/>
      <c r="C22" s="259" t="n">
        <f aca="false">C19++A$17+A$22</f>
        <v>0.458333333333334</v>
      </c>
      <c r="D22" s="67" t="s">
        <v>7</v>
      </c>
      <c r="E22" s="309" t="str">
        <f aca="false">E5</f>
        <v>Slavia</v>
      </c>
      <c r="F22" s="262" t="s">
        <v>11</v>
      </c>
      <c r="G22" s="310" t="str">
        <f aca="false">E8</f>
        <v>Hostivař</v>
      </c>
      <c r="H22" s="264" t="n">
        <v>4</v>
      </c>
      <c r="I22" s="55" t="s">
        <v>11</v>
      </c>
      <c r="J22" s="265" t="n">
        <v>1</v>
      </c>
      <c r="K22" s="206"/>
      <c r="L22" s="0"/>
      <c r="M22" s="0"/>
      <c r="N22" s="0"/>
      <c r="Z22" s="86"/>
      <c r="AA22" s="86"/>
    </row>
    <row r="23" customFormat="false" ht="16.15" hidden="false" customHeight="false" outlineLevel="0" collapsed="false">
      <c r="A23" s="206"/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0"/>
      <c r="M23" s="0"/>
      <c r="N23" s="0"/>
    </row>
    <row r="24" customFormat="false" ht="16.15" hidden="false" customHeight="false" outlineLevel="0" collapsed="false">
      <c r="A24" s="206"/>
      <c r="B24" s="206"/>
      <c r="C24" s="206"/>
      <c r="D24" s="206"/>
      <c r="E24" s="206" t="s">
        <v>115</v>
      </c>
      <c r="F24" s="206"/>
      <c r="G24" s="206"/>
      <c r="H24" s="206"/>
      <c r="I24" s="206"/>
      <c r="J24" s="206"/>
      <c r="K24" s="206"/>
      <c r="L24" s="0"/>
      <c r="M24" s="0"/>
      <c r="N24" s="0"/>
    </row>
    <row r="25" customFormat="false" ht="16.15" hidden="false" customHeight="false" outlineLevel="0" collapsed="false">
      <c r="A25" s="206"/>
      <c r="B25" s="206"/>
      <c r="D25" s="206"/>
      <c r="E25" s="0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</row>
    <row r="26" customFormat="false" ht="16.15" hidden="false" customHeight="false" outlineLevel="0" collapsed="false">
      <c r="A26" s="206" t="s">
        <v>116</v>
      </c>
      <c r="B26" s="0"/>
      <c r="E26" s="206" t="s">
        <v>13</v>
      </c>
      <c r="F26" s="0"/>
      <c r="G26" s="206" t="s">
        <v>12</v>
      </c>
      <c r="H26" s="0"/>
      <c r="I26" s="0"/>
      <c r="J26" s="0"/>
      <c r="K26" s="206"/>
      <c r="L26" s="0"/>
      <c r="M26" s="311" t="s">
        <v>14</v>
      </c>
      <c r="N26" s="0"/>
      <c r="O26" s="0"/>
      <c r="P26" s="0"/>
    </row>
    <row r="27" customFormat="false" ht="16.15" hidden="false" customHeight="false" outlineLevel="0" collapsed="false">
      <c r="A27" s="72" t="s">
        <v>35</v>
      </c>
      <c r="B27" s="1" t="n">
        <v>5</v>
      </c>
      <c r="D27" s="187" t="s">
        <v>79</v>
      </c>
      <c r="E27" s="188" t="s">
        <v>13</v>
      </c>
      <c r="F27" s="0" t="n">
        <v>6</v>
      </c>
      <c r="G27" s="72" t="s">
        <v>103</v>
      </c>
      <c r="H27" s="1" t="n">
        <v>5</v>
      </c>
      <c r="I27" s="0"/>
      <c r="J27" s="0"/>
      <c r="K27" s="206"/>
      <c r="L27" s="266" t="s">
        <v>79</v>
      </c>
      <c r="M27" s="29" t="s">
        <v>8</v>
      </c>
      <c r="N27" s="29"/>
      <c r="O27" s="1" t="n">
        <v>5</v>
      </c>
      <c r="P27" s="0"/>
      <c r="Q27" s="266" t="s">
        <v>79</v>
      </c>
      <c r="R27" s="29" t="s">
        <v>10</v>
      </c>
      <c r="S27" s="29"/>
      <c r="T27" s="1" t="n">
        <v>5</v>
      </c>
    </row>
    <row r="28" customFormat="false" ht="16.15" hidden="false" customHeight="false" outlineLevel="0" collapsed="false">
      <c r="A28" s="72" t="s">
        <v>39</v>
      </c>
      <c r="B28" s="1" t="n">
        <v>4</v>
      </c>
      <c r="D28" s="189" t="s">
        <v>80</v>
      </c>
      <c r="E28" s="190" t="s">
        <v>51</v>
      </c>
      <c r="F28" s="1" t="n">
        <v>5</v>
      </c>
      <c r="G28" s="72" t="s">
        <v>104</v>
      </c>
      <c r="H28" s="1" t="n">
        <v>4</v>
      </c>
      <c r="I28" s="0"/>
      <c r="J28" s="0"/>
      <c r="K28" s="206"/>
      <c r="L28" s="266" t="s">
        <v>80</v>
      </c>
      <c r="M28" s="29" t="s">
        <v>10</v>
      </c>
      <c r="N28" s="29"/>
      <c r="O28" s="1" t="n">
        <v>4</v>
      </c>
      <c r="P28" s="0"/>
      <c r="Q28" s="266" t="s">
        <v>80</v>
      </c>
      <c r="R28" s="29" t="s">
        <v>51</v>
      </c>
      <c r="S28" s="29"/>
      <c r="T28" s="1" t="n">
        <v>4</v>
      </c>
    </row>
    <row r="29" customFormat="false" ht="16.15" hidden="false" customHeight="false" outlineLevel="0" collapsed="false">
      <c r="A29" s="72" t="s">
        <v>40</v>
      </c>
      <c r="B29" s="1" t="n">
        <v>3</v>
      </c>
      <c r="D29" s="189" t="n">
        <v>3</v>
      </c>
      <c r="E29" s="190" t="s">
        <v>10</v>
      </c>
      <c r="F29" s="1" t="n">
        <v>4</v>
      </c>
      <c r="G29" s="72" t="s">
        <v>105</v>
      </c>
      <c r="H29" s="1" t="n">
        <v>3</v>
      </c>
      <c r="I29" s="0"/>
      <c r="J29" s="0"/>
      <c r="K29" s="206"/>
      <c r="L29" s="266" t="s">
        <v>102</v>
      </c>
      <c r="M29" s="29" t="s">
        <v>51</v>
      </c>
      <c r="N29" s="29"/>
      <c r="O29" s="1" t="n">
        <v>3</v>
      </c>
      <c r="P29" s="0"/>
      <c r="Q29" s="266" t="s">
        <v>102</v>
      </c>
      <c r="R29" s="29" t="s">
        <v>8</v>
      </c>
      <c r="S29" s="29"/>
      <c r="T29" s="1" t="n">
        <v>3</v>
      </c>
    </row>
    <row r="30" customFormat="false" ht="16.15" hidden="false" customHeight="false" outlineLevel="0" collapsed="false">
      <c r="A30" s="72" t="s">
        <v>41</v>
      </c>
      <c r="B30" s="1" t="n">
        <v>2</v>
      </c>
      <c r="D30" s="189" t="s">
        <v>81</v>
      </c>
      <c r="E30" s="191" t="s">
        <v>14</v>
      </c>
      <c r="F30" s="1" t="n">
        <v>3</v>
      </c>
      <c r="G30" s="72" t="s">
        <v>106</v>
      </c>
      <c r="H30" s="1" t="n">
        <v>2</v>
      </c>
      <c r="I30" s="0"/>
      <c r="J30" s="0"/>
      <c r="K30" s="206"/>
      <c r="L30" s="266" t="s">
        <v>81</v>
      </c>
      <c r="M30" s="29" t="s">
        <v>12</v>
      </c>
      <c r="N30" s="29"/>
      <c r="O30" s="1" t="n">
        <v>2</v>
      </c>
      <c r="P30" s="0"/>
      <c r="Q30" s="266" t="s">
        <v>81</v>
      </c>
      <c r="R30" s="29" t="s">
        <v>13</v>
      </c>
      <c r="S30" s="29"/>
      <c r="T30" s="1" t="n">
        <v>2</v>
      </c>
    </row>
    <row r="31" customFormat="false" ht="16.15" hidden="false" customHeight="false" outlineLevel="0" collapsed="false">
      <c r="A31" s="87" t="s">
        <v>42</v>
      </c>
      <c r="B31" s="1" t="n">
        <v>1</v>
      </c>
      <c r="D31" s="192" t="s">
        <v>82</v>
      </c>
      <c r="E31" s="190" t="s">
        <v>12</v>
      </c>
      <c r="F31" s="1" t="n">
        <v>2</v>
      </c>
      <c r="G31" s="87" t="s">
        <v>107</v>
      </c>
      <c r="H31" s="1" t="n">
        <v>1</v>
      </c>
      <c r="I31" s="0"/>
      <c r="J31" s="0"/>
      <c r="K31" s="206"/>
      <c r="L31" s="266" t="s">
        <v>82</v>
      </c>
      <c r="M31" s="29" t="s">
        <v>14</v>
      </c>
      <c r="N31" s="29"/>
      <c r="O31" s="1" t="n">
        <v>1</v>
      </c>
      <c r="P31" s="0"/>
      <c r="Q31" s="266" t="s">
        <v>82</v>
      </c>
      <c r="R31" s="29" t="s">
        <v>14</v>
      </c>
      <c r="S31" s="29"/>
      <c r="T31" s="1" t="n">
        <v>1</v>
      </c>
    </row>
    <row r="32" customFormat="false" ht="16.15" hidden="false" customHeight="false" outlineLevel="0" collapsed="false">
      <c r="A32" s="206"/>
      <c r="B32" s="0"/>
      <c r="C32" s="206"/>
      <c r="D32" s="193" t="s">
        <v>83</v>
      </c>
      <c r="E32" s="194" t="s">
        <v>8</v>
      </c>
      <c r="F32" s="1" t="n">
        <v>1</v>
      </c>
      <c r="G32" s="0"/>
      <c r="H32" s="206"/>
      <c r="I32" s="206"/>
      <c r="J32" s="206"/>
      <c r="K32" s="206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</row>
    <row r="33" customFormat="false" ht="16.15" hidden="false" customHeight="false" outlineLevel="0" collapsed="false">
      <c r="A33" s="206"/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</row>
    <row r="34" customFormat="false" ht="16.15" hidden="false" customHeight="false" outlineLevel="0" collapsed="false">
      <c r="A34" s="206"/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</row>
    <row r="35" customFormat="false" ht="16.15" hidden="false" customHeight="false" outlineLevel="0" collapsed="false">
      <c r="A35" s="206"/>
      <c r="B35" s="206"/>
      <c r="C35" s="206"/>
      <c r="D35" s="206"/>
      <c r="E35" s="206" t="s">
        <v>117</v>
      </c>
      <c r="F35" s="206"/>
      <c r="G35" s="206"/>
      <c r="H35" s="206"/>
      <c r="I35" s="206"/>
      <c r="J35" s="206"/>
      <c r="K35" s="206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</row>
    <row r="36" customFormat="false" ht="16.15" hidden="false" customHeight="false" outlineLevel="0" collapsed="false">
      <c r="A36" s="206"/>
      <c r="B36" s="206"/>
      <c r="C36" s="206"/>
      <c r="D36" s="206" t="n">
        <v>1</v>
      </c>
      <c r="E36" s="206" t="s">
        <v>13</v>
      </c>
      <c r="F36" s="206" t="n">
        <v>17</v>
      </c>
      <c r="G36" s="206"/>
      <c r="H36" s="206"/>
      <c r="I36" s="206"/>
      <c r="J36" s="206"/>
      <c r="K36" s="206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</row>
    <row r="37" customFormat="false" ht="16.15" hidden="false" customHeight="false" outlineLevel="0" collapsed="false">
      <c r="A37" s="206"/>
      <c r="B37" s="206"/>
      <c r="C37" s="206"/>
      <c r="D37" s="206" t="n">
        <v>2</v>
      </c>
      <c r="E37" s="206" t="s">
        <v>8</v>
      </c>
      <c r="F37" s="206" t="n">
        <v>16</v>
      </c>
      <c r="G37" s="206"/>
      <c r="H37" s="206"/>
      <c r="I37" s="206"/>
      <c r="J37" s="206"/>
      <c r="K37" s="206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</row>
    <row r="38" customFormat="false" ht="16.15" hidden="false" customHeight="false" outlineLevel="0" collapsed="false">
      <c r="A38" s="206"/>
      <c r="B38" s="206"/>
      <c r="C38" s="206"/>
      <c r="D38" s="206" t="n">
        <v>2</v>
      </c>
      <c r="E38" s="206" t="s">
        <v>10</v>
      </c>
      <c r="F38" s="206" t="n">
        <v>16</v>
      </c>
      <c r="G38" s="206"/>
      <c r="H38" s="206"/>
      <c r="I38" s="206"/>
      <c r="J38" s="206"/>
      <c r="K38" s="206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AE38" s="245"/>
      <c r="AF38" s="245"/>
      <c r="AG38" s="245"/>
    </row>
    <row r="39" customFormat="false" ht="16.15" hidden="false" customHeight="false" outlineLevel="0" collapsed="false">
      <c r="A39" s="206"/>
      <c r="B39" s="206"/>
      <c r="C39" s="206"/>
      <c r="D39" s="206" t="n">
        <v>4</v>
      </c>
      <c r="E39" s="206" t="s">
        <v>118</v>
      </c>
      <c r="F39" s="206" t="n">
        <v>13</v>
      </c>
      <c r="G39" s="206"/>
      <c r="H39" s="206"/>
      <c r="I39" s="206"/>
      <c r="J39" s="206"/>
      <c r="K39" s="206"/>
      <c r="M39" s="195"/>
      <c r="N39" s="195"/>
      <c r="AE39" s="245"/>
      <c r="AF39" s="245"/>
      <c r="AG39" s="245"/>
    </row>
    <row r="40" customFormat="false" ht="16.15" hidden="false" customHeight="false" outlineLevel="0" collapsed="false">
      <c r="A40" s="206"/>
      <c r="B40" s="206"/>
      <c r="C40" s="206"/>
      <c r="D40" s="206" t="n">
        <v>5</v>
      </c>
      <c r="E40" s="206" t="s">
        <v>51</v>
      </c>
      <c r="F40" s="206" t="n">
        <v>12</v>
      </c>
      <c r="G40" s="206"/>
      <c r="H40" s="206"/>
      <c r="I40" s="206"/>
      <c r="J40" s="206"/>
      <c r="K40" s="206"/>
      <c r="M40" s="195"/>
      <c r="N40" s="195"/>
      <c r="AE40" s="245"/>
      <c r="AF40" s="245"/>
      <c r="AG40" s="245"/>
    </row>
    <row r="41" customFormat="false" ht="16.15" hidden="false" customHeight="false" outlineLevel="0" collapsed="false">
      <c r="A41" s="206"/>
      <c r="B41" s="206"/>
      <c r="C41" s="206"/>
      <c r="D41" s="206" t="n">
        <v>6</v>
      </c>
      <c r="E41" s="206" t="s">
        <v>12</v>
      </c>
      <c r="F41" s="206" t="n">
        <v>7</v>
      </c>
      <c r="G41" s="206"/>
      <c r="H41" s="206"/>
      <c r="I41" s="206"/>
      <c r="J41" s="206"/>
      <c r="K41" s="206"/>
      <c r="M41" s="195"/>
      <c r="N41" s="195"/>
      <c r="AE41" s="245"/>
      <c r="AF41" s="245"/>
      <c r="AG41" s="245"/>
    </row>
    <row r="42" customFormat="false" ht="16.15" hidden="false" customHeight="false" outlineLevel="0" collapsed="false">
      <c r="A42" s="206"/>
      <c r="B42" s="206"/>
      <c r="C42" s="206"/>
      <c r="D42" s="206"/>
      <c r="E42" s="0"/>
      <c r="F42" s="0"/>
      <c r="G42" s="206"/>
      <c r="H42" s="206"/>
      <c r="I42" s="206"/>
      <c r="J42" s="206"/>
      <c r="K42" s="206"/>
    </row>
    <row r="43" customFormat="false" ht="16.15" hidden="false" customHeight="false" outlineLevel="0" collapsed="false">
      <c r="A43" s="206"/>
      <c r="B43" s="206"/>
      <c r="C43" s="206"/>
      <c r="D43" s="206"/>
      <c r="E43" s="206"/>
      <c r="F43" s="206"/>
      <c r="G43" s="206"/>
      <c r="H43" s="206"/>
      <c r="I43" s="206"/>
      <c r="J43" s="206"/>
      <c r="K43" s="206"/>
    </row>
    <row r="44" customFormat="false" ht="16.15" hidden="false" customHeight="false" outlineLevel="0" collapsed="false">
      <c r="A44" s="206"/>
      <c r="B44" s="206"/>
      <c r="C44" s="206"/>
      <c r="D44" s="206"/>
      <c r="E44" s="206"/>
      <c r="F44" s="206"/>
      <c r="G44" s="206"/>
      <c r="H44" s="206"/>
      <c r="I44" s="206"/>
      <c r="J44" s="206"/>
      <c r="K44" s="206"/>
    </row>
  </sheetData>
  <mergeCells count="29">
    <mergeCell ref="C1:J1"/>
    <mergeCell ref="M1:R1"/>
    <mergeCell ref="C2:J2"/>
    <mergeCell ref="N3:P3"/>
    <mergeCell ref="Q3:S3"/>
    <mergeCell ref="T3:V3"/>
    <mergeCell ref="W3:Y3"/>
    <mergeCell ref="Z3:AB3"/>
    <mergeCell ref="AC3:AE3"/>
    <mergeCell ref="C4:D4"/>
    <mergeCell ref="E12:G12"/>
    <mergeCell ref="H12:J12"/>
    <mergeCell ref="M12:N12"/>
    <mergeCell ref="M14:N14"/>
    <mergeCell ref="M15:N15"/>
    <mergeCell ref="M16:N16"/>
    <mergeCell ref="M17:N17"/>
    <mergeCell ref="M18:N18"/>
    <mergeCell ref="O19:P19"/>
    <mergeCell ref="M27:N27"/>
    <mergeCell ref="R27:S27"/>
    <mergeCell ref="M28:N28"/>
    <mergeCell ref="R28:S28"/>
    <mergeCell ref="M29:N29"/>
    <mergeCell ref="R29:S29"/>
    <mergeCell ref="M30:N30"/>
    <mergeCell ref="R30:S30"/>
    <mergeCell ref="M31:N31"/>
    <mergeCell ref="R31:S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LibreOffice/7.4.2.3$Windows_X86_64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2023-06-14T12:21:34Z</dcterms:created>
  <dc:creator/>
  <dc:description/>
  <dc:language>cs-CZ</dc:language>
  <cp:lastModifiedBy/>
  <dcterms:modified xsi:type="dcterms:W3CDTF">2023-06-14T13:23:23Z</dcterms:modified>
  <cp:revision>2</cp:revision>
  <dc:subject/>
  <dc:title/>
</cp:coreProperties>
</file>