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comments4.xml" ContentType="application/vnd.openxmlformats-officedocument.spreadsheetml.comment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worksheets/_rels/sheet4.xml.rels" ContentType="application/vnd.openxmlformats-package.relationship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ml.žáci hala 23-24" sheetId="1" state="visible" r:id="rId3"/>
    <sheet name="ml.žákyně hala 23-24" sheetId="2" state="visible" r:id="rId4"/>
    <sheet name="U10 hala 23-24" sheetId="3" state="visible" r:id="rId5"/>
    <sheet name="Termíny 23-24" sheetId="4" state="visible" r:id="rId6"/>
  </sheets>
  <definedNames>
    <definedName function="false" hidden="true" localSheetId="0" name="_xlnm._FilterDatabase" vbProcedure="false">'ml.žáci hala 23-24'!$J$1:$R$56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comments4.xml><?xml version="1.0" encoding="utf-8"?>
<comments xmlns="http://schemas.openxmlformats.org/spreadsheetml/2006/main" xmlns:xdr="http://schemas.openxmlformats.org/drawingml/2006/spreadsheetDrawing">
  <authors>
    <author>Neznámý autor</author>
  </authors>
  <commentList>
    <comment ref="O11" authorId="0">
      <text>
        <r>
          <rPr>
            <sz val="10"/>
            <rFont val="Arial"/>
            <family val="2"/>
            <charset val="238"/>
          </rPr>
          <t xml:space="preserve">od Bohemky</t>
        </r>
      </text>
    </comment>
    <comment ref="P12" authorId="0">
      <text>
        <r>
          <rPr>
            <sz val="10"/>
            <rFont val="Arial"/>
            <family val="2"/>
            <charset val="238"/>
          </rPr>
          <t xml:space="preserve">od Bohemky</t>
        </r>
      </text>
    </comment>
  </commentList>
</comments>
</file>

<file path=xl/sharedStrings.xml><?xml version="1.0" encoding="utf-8"?>
<sst xmlns="http://schemas.openxmlformats.org/spreadsheetml/2006/main" count="1755" uniqueCount="183">
  <si>
    <t xml:space="preserve">skupina</t>
  </si>
  <si>
    <t xml:space="preserve">1.-2 kolo</t>
  </si>
  <si>
    <t xml:space="preserve">pořadatel :</t>
  </si>
  <si>
    <t xml:space="preserve"> Litice</t>
  </si>
  <si>
    <t xml:space="preserve">Kadaň</t>
  </si>
  <si>
    <t xml:space="preserve">A</t>
  </si>
  <si>
    <t xml:space="preserve">President</t>
  </si>
  <si>
    <t xml:space="preserve">Mnichovice</t>
  </si>
  <si>
    <t xml:space="preserve">:</t>
  </si>
  <si>
    <t xml:space="preserve">Hostivař  </t>
  </si>
  <si>
    <t xml:space="preserve">Bohemians</t>
  </si>
  <si>
    <t xml:space="preserve">Hradec</t>
  </si>
  <si>
    <t xml:space="preserve">B</t>
  </si>
  <si>
    <t xml:space="preserve">Šenkvice</t>
  </si>
  <si>
    <t xml:space="preserve">Praga</t>
  </si>
  <si>
    <t xml:space="preserve">Rakovník</t>
  </si>
  <si>
    <t xml:space="preserve">Slavia</t>
  </si>
  <si>
    <t xml:space="preserve">Kbely</t>
  </si>
  <si>
    <t xml:space="preserve">3.-4. kolo</t>
  </si>
  <si>
    <t xml:space="preserve">Průhonice</t>
  </si>
  <si>
    <t xml:space="preserve">5. kolo</t>
  </si>
  <si>
    <t xml:space="preserve">6. kolo</t>
  </si>
  <si>
    <t xml:space="preserve">D</t>
  </si>
  <si>
    <t xml:space="preserve">6B</t>
  </si>
  <si>
    <t xml:space="preserve">6A</t>
  </si>
  <si>
    <t xml:space="preserve">5A</t>
  </si>
  <si>
    <t xml:space="preserve">4B</t>
  </si>
  <si>
    <t xml:space="preserve">4A</t>
  </si>
  <si>
    <t xml:space="preserve">5B</t>
  </si>
  <si>
    <t xml:space="preserve">C</t>
  </si>
  <si>
    <t xml:space="preserve">3B</t>
  </si>
  <si>
    <t xml:space="preserve">3A</t>
  </si>
  <si>
    <t xml:space="preserve">1A</t>
  </si>
  <si>
    <t xml:space="preserve">2B</t>
  </si>
  <si>
    <t xml:space="preserve">2A</t>
  </si>
  <si>
    <t xml:space="preserve">1B</t>
  </si>
  <si>
    <t xml:space="preserve">7.-8. kolo</t>
  </si>
  <si>
    <t xml:space="preserve">9.-10. kolo</t>
  </si>
  <si>
    <t xml:space="preserve">Vyhlášení </t>
  </si>
  <si>
    <t xml:space="preserve">Zelený Pruh </t>
  </si>
  <si>
    <t xml:space="preserve">Litice</t>
  </si>
  <si>
    <t xml:space="preserve">5.-6. kolo</t>
  </si>
  <si>
    <t xml:space="preserve">Chodov</t>
  </si>
  <si>
    <t xml:space="preserve">Kbely </t>
  </si>
  <si>
    <t xml:space="preserve">sem si piš  výsledky utkání </t>
  </si>
  <si>
    <t xml:space="preserve">sem se doplní a se sečtou  goly</t>
  </si>
  <si>
    <t xml:space="preserve">Slavia D</t>
  </si>
  <si>
    <t xml:space="preserve">hala</t>
  </si>
  <si>
    <t xml:space="preserve">G+</t>
  </si>
  <si>
    <t xml:space="preserve">G-</t>
  </si>
  <si>
    <t xml:space="preserve">body</t>
  </si>
  <si>
    <t xml:space="preserve">pořadí </t>
  </si>
  <si>
    <t xml:space="preserve">Praga D</t>
  </si>
  <si>
    <t xml:space="preserve"> Hostivař D</t>
  </si>
  <si>
    <t xml:space="preserve">Hradec D</t>
  </si>
  <si>
    <t xml:space="preserve">Bohemians B</t>
  </si>
  <si>
    <t xml:space="preserve">Praga </t>
  </si>
  <si>
    <t xml:space="preserve">Slavia </t>
  </si>
  <si>
    <t xml:space="preserve">Hostivař</t>
  </si>
  <si>
    <t xml:space="preserve">Praga K</t>
  </si>
  <si>
    <t xml:space="preserve">Litice žlutí</t>
  </si>
  <si>
    <t xml:space="preserve">Bohemians A</t>
  </si>
  <si>
    <t xml:space="preserve">Litice modří</t>
  </si>
  <si>
    <t xml:space="preserve">Bolevec</t>
  </si>
  <si>
    <t xml:space="preserve">Hostivař D</t>
  </si>
  <si>
    <t xml:space="preserve">Slavia K</t>
  </si>
  <si>
    <t xml:space="preserve">Hostivař K</t>
  </si>
  <si>
    <t xml:space="preserve"> Hostivař </t>
  </si>
  <si>
    <t xml:space="preserve">den</t>
  </si>
  <si>
    <t xml:space="preserve">datum</t>
  </si>
  <si>
    <t xml:space="preserve">EX muži</t>
  </si>
  <si>
    <t xml:space="preserve">1. liga M</t>
  </si>
  <si>
    <t xml:space="preserve">2. liga M</t>
  </si>
  <si>
    <t xml:space="preserve">Dorci</t>
  </si>
  <si>
    <t xml:space="preserve">St. žáci</t>
  </si>
  <si>
    <t xml:space="preserve">U12 K</t>
  </si>
  <si>
    <t xml:space="preserve">EX ženy</t>
  </si>
  <si>
    <t xml:space="preserve">1. liga Ž</t>
  </si>
  <si>
    <t xml:space="preserve">Dorky</t>
  </si>
  <si>
    <t xml:space="preserve">St. žákyně</t>
  </si>
  <si>
    <t xml:space="preserve">U12 D</t>
  </si>
  <si>
    <t xml:space="preserve">U10</t>
  </si>
  <si>
    <t xml:space="preserve">U6 U8</t>
  </si>
  <si>
    <t xml:space="preserve">Datum</t>
  </si>
  <si>
    <t xml:space="preserve">U10 </t>
  </si>
  <si>
    <t xml:space="preserve">Sobota</t>
  </si>
  <si>
    <t xml:space="preserve">Pošík  Hagibor</t>
  </si>
  <si>
    <t xml:space="preserve">účastníci</t>
  </si>
  <si>
    <t xml:space="preserve">Neděle</t>
  </si>
  <si>
    <t xml:space="preserve">hod</t>
  </si>
  <si>
    <t xml:space="preserve">Pragoch ??</t>
  </si>
  <si>
    <t xml:space="preserve">1.Průhonice   9-18</t>
  </si>
  <si>
    <t xml:space="preserve">Slavia D, Praga D, Hostivař D, Hradec D, Bohemians B, Kbely</t>
  </si>
  <si>
    <t xml:space="preserve">President Bohemians A Praga         Slavia           Hostivař Mnichovice</t>
  </si>
  <si>
    <t xml:space="preserve">Pátek</t>
  </si>
  <si>
    <t xml:space="preserve">1. Kbely       9- 18</t>
  </si>
  <si>
    <t xml:space="preserve">1. Plzen      8-21</t>
  </si>
  <si>
    <t xml:space="preserve">1. Kadaň     9-17</t>
  </si>
  <si>
    <t xml:space="preserve">1. Kbely       13-20</t>
  </si>
  <si>
    <t xml:space="preserve">suda cup  / U12   Pošík Chodov</t>
  </si>
  <si>
    <t xml:space="preserve">1. Průhonice 9-16</t>
  </si>
  <si>
    <t xml:space="preserve">suda cup  U10</t>
  </si>
  <si>
    <t xml:space="preserve">Hagibor 9-17</t>
  </si>
  <si>
    <t xml:space="preserve">suda cup U15</t>
  </si>
  <si>
    <t xml:space="preserve">2. Kbely    9-16</t>
  </si>
  <si>
    <t xml:space="preserve">Pošík Chodov</t>
  </si>
  <si>
    <t xml:space="preserve">25.11</t>
  </si>
  <si>
    <t xml:space="preserve">1.Kbely         15 - 21</t>
  </si>
  <si>
    <t xml:space="preserve">2. Hradec         9-16</t>
  </si>
  <si>
    <t xml:space="preserve">1. Plzen A     9-16    Chodov B        9-16  </t>
  </si>
  <si>
    <t xml:space="preserve">3. Kbely       9 -15  </t>
  </si>
  <si>
    <t xml:space="preserve">1.Zel.pruh     9-18</t>
  </si>
  <si>
    <t xml:space="preserve">2. Průhonice 9-18</t>
  </si>
  <si>
    <t xml:space="preserve">Hagibor 9-16</t>
  </si>
  <si>
    <t xml:space="preserve">Kadan,     Litice Ž,  Praga,  Slavia ,            Hostivař Mnichovice</t>
  </si>
  <si>
    <t xml:space="preserve">Bolevec Rakovník     Litice M President Bohemians A, Hradec K</t>
  </si>
  <si>
    <t xml:space="preserve">2. Průhonice 9-18 </t>
  </si>
  <si>
    <t xml:space="preserve">2. Hradec  9-16      Plzen 9-16  </t>
  </si>
  <si>
    <t xml:space="preserve">1. Kadan     8-16,30</t>
  </si>
  <si>
    <t xml:space="preserve">2. Kbely        9-17</t>
  </si>
  <si>
    <t xml:space="preserve">1.Zel.pruh     9-14</t>
  </si>
  <si>
    <t xml:space="preserve">2.12</t>
  </si>
  <si>
    <t xml:space="preserve">2.Kbely        15 – 21</t>
  </si>
  <si>
    <t xml:space="preserve">2. Hradec B    9-16              Plzen   A     16-22</t>
  </si>
  <si>
    <t xml:space="preserve">2. Kbely      8-15</t>
  </si>
  <si>
    <t xml:space="preserve">2.Plzen       8-16</t>
  </si>
  <si>
    <t xml:space="preserve">3. Chodov   8-14,30 Kadan 9-16 </t>
  </si>
  <si>
    <t xml:space="preserve">3. Kbely         9-16</t>
  </si>
  <si>
    <t xml:space="preserve">2. Zel.pruh     9-14</t>
  </si>
  <si>
    <t xml:space="preserve">9.12</t>
  </si>
  <si>
    <t xml:space="preserve">3.Kbely        15 – 21</t>
  </si>
  <si>
    <t xml:space="preserve">3.Chodov   A         9-16        Kostelec B      9-17</t>
  </si>
  <si>
    <t xml:space="preserve">1.Kbely     9-15  LP</t>
  </si>
  <si>
    <t xml:space="preserve">3. Pruhonice 9-18</t>
  </si>
  <si>
    <t xml:space="preserve">Slavia D  Praga D  Hostivař D Hradec D  Bohemians B  Kbely</t>
  </si>
  <si>
    <t xml:space="preserve">Kadan        Litice Ž      Hradec     Bolevec    Rakovník    Litice M</t>
  </si>
  <si>
    <t xml:space="preserve">3. Kbely       9-15</t>
  </si>
  <si>
    <t xml:space="preserve">3.Zelený        pruh                9 – 18</t>
  </si>
  <si>
    <t xml:space="preserve">3. Plzeň     8-16</t>
  </si>
  <si>
    <t xml:space="preserve">16.12</t>
  </si>
  <si>
    <t xml:space="preserve">4. Plzeň        16 – 22</t>
  </si>
  <si>
    <t xml:space="preserve">4.Kbely C        12-21,30        Chodov D            9-16</t>
  </si>
  <si>
    <t xml:space="preserve">2. Průhonice      9-16   LP</t>
  </si>
  <si>
    <t xml:space="preserve">3. Plzen      8-16</t>
  </si>
  <si>
    <t xml:space="preserve">4. Plzen        8-21</t>
  </si>
  <si>
    <t xml:space="preserve">3.  Průhonice 9-18</t>
  </si>
  <si>
    <t xml:space="preserve">4. Kbely         9-16</t>
  </si>
  <si>
    <t xml:space="preserve">3.  Chodov 9 -14</t>
  </si>
  <si>
    <t xml:space="preserve">23.12</t>
  </si>
  <si>
    <t xml:space="preserve">31.12</t>
  </si>
  <si>
    <t xml:space="preserve">6.1</t>
  </si>
  <si>
    <t xml:space="preserve">4. Kadaň       9 -16</t>
  </si>
  <si>
    <t xml:space="preserve">5.Kbely 12-19</t>
  </si>
  <si>
    <t xml:space="preserve">4. Kbely      15  - 21</t>
  </si>
  <si>
    <t xml:space="preserve">5. Hradec     9-16 LP</t>
  </si>
  <si>
    <t xml:space="preserve">4.  Průhonice 9-18 </t>
  </si>
  <si>
    <t xml:space="preserve"> Kbely 13,14,17 hod semi+fin    ženy 1L</t>
  </si>
  <si>
    <t xml:space="preserve">4.  Kbely 9.00-13</t>
  </si>
  <si>
    <t xml:space="preserve">13.1</t>
  </si>
  <si>
    <t xml:space="preserve">5. Kbely          9 - 15</t>
  </si>
  <si>
    <t xml:space="preserve">5. Zel.pruh      9-15, Plzen           9-17,30</t>
  </si>
  <si>
    <t xml:space="preserve">4.  Průhonice 9-18</t>
  </si>
  <si>
    <t xml:space="preserve">Slavia D,Praga D, Hostivař D,Hradec D, Bohemians B,Kbely</t>
  </si>
  <si>
    <t xml:space="preserve"> Bohemians A  Praga        Slavia      Hostivař   Mnichovice</t>
  </si>
  <si>
    <t xml:space="preserve">5. Kbely          9 - 16</t>
  </si>
  <si>
    <t xml:space="preserve">6. Plzen        8-21</t>
  </si>
  <si>
    <t xml:space="preserve">5.  Průhonice 9 -18</t>
  </si>
  <si>
    <t xml:space="preserve">5. Zel.pruh 9-14</t>
  </si>
  <si>
    <t xml:space="preserve">6.Zel.pruh D  9-15             Kbely C 12-21</t>
  </si>
  <si>
    <t xml:space="preserve">3. Plzen          9-16 LP</t>
  </si>
  <si>
    <t xml:space="preserve">4.  Průhonice 9-17</t>
  </si>
  <si>
    <t xml:space="preserve">5.Chodov     9-17   Hradec       9-13</t>
  </si>
  <si>
    <t xml:space="preserve">Kadan,    Litice Ž   Praga          Slavia    President,  Mnichovice</t>
  </si>
  <si>
    <t xml:space="preserve">Bolevec         Rakovník     Litice M  Bohemians A     Kbely      Hostivař</t>
  </si>
  <si>
    <t xml:space="preserve">Slavia D, Praga D, Hostivař D, Hradec D, Bohemians B, Hradec K</t>
  </si>
  <si>
    <t xml:space="preserve">7. Zel.pruh C     9-17 Kadan D 9-14</t>
  </si>
  <si>
    <t xml:space="preserve">6. Kbely       8-15</t>
  </si>
  <si>
    <t xml:space="preserve">27.1</t>
  </si>
  <si>
    <t xml:space="preserve">Semifinále Plzen   M + Dc+ Dk 2+2+2</t>
  </si>
  <si>
    <t xml:space="preserve">6.  Průhonice 9-18</t>
  </si>
  <si>
    <t xml:space="preserve">Bohemians B, Kbely, Bohemians A, President,  Mnichovice,       Hradec K</t>
  </si>
  <si>
    <t xml:space="preserve">Slavia D    Praga D Hostivař D    Praga         Slavia     Hostivař</t>
  </si>
  <si>
    <t xml:space="preserve">3.3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</si>
</sst>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d/mm/yyyy"/>
    <numFmt numFmtId="166" formatCode="d/\ mmm/\ yy"/>
    <numFmt numFmtId="167" formatCode="hh:mm"/>
    <numFmt numFmtId="168" formatCode="General"/>
    <numFmt numFmtId="169" formatCode="d/m/"/>
  </numFmts>
  <fonts count="12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Arial"/>
      <family val="2"/>
      <charset val="238"/>
    </font>
    <font>
      <sz val="10"/>
      <color rgb="FFFFFFFF"/>
      <name val="Arial"/>
      <family val="2"/>
      <charset val="238"/>
    </font>
    <font>
      <b val="true"/>
      <sz val="11"/>
      <color rgb="FF000000"/>
      <name val="Calibri"/>
      <family val="0"/>
      <charset val="238"/>
    </font>
    <font>
      <b val="true"/>
      <sz val="10"/>
      <color rgb="FF000000"/>
      <name val="Calibri"/>
      <family val="0"/>
      <charset val="238"/>
    </font>
    <font>
      <b val="true"/>
      <sz val="9"/>
      <color rgb="FF000000"/>
      <name val="Calibri"/>
      <family val="0"/>
      <charset val="238"/>
    </font>
    <font>
      <b val="true"/>
      <sz val="8"/>
      <color rgb="FF000000"/>
      <name val="Calibri"/>
      <family val="0"/>
      <charset val="238"/>
    </font>
    <font>
      <sz val="11"/>
      <color rgb="FF000000"/>
      <name val="Calibri"/>
      <family val="0"/>
      <charset val="238"/>
    </font>
    <font>
      <sz val="10"/>
      <color rgb="FF000000"/>
      <name val="Calibri"/>
      <family val="0"/>
      <charset val="238"/>
    </font>
  </fonts>
  <fills count="11">
    <fill>
      <patternFill patternType="none"/>
    </fill>
    <fill>
      <patternFill patternType="gray125"/>
    </fill>
    <fill>
      <patternFill patternType="solid">
        <fgColor rgb="FFADFF2F"/>
        <bgColor rgb="FFC6FF00"/>
      </patternFill>
    </fill>
    <fill>
      <patternFill patternType="solid">
        <fgColor rgb="FFFAFAD2"/>
        <bgColor rgb="FFFFFFFF"/>
      </patternFill>
    </fill>
    <fill>
      <patternFill patternType="solid">
        <fgColor rgb="FF231F20"/>
        <bgColor rgb="FF333300"/>
      </patternFill>
    </fill>
    <fill>
      <patternFill patternType="solid">
        <fgColor rgb="FFFFFFFF"/>
        <bgColor rgb="FFFAFAD2"/>
      </patternFill>
    </fill>
    <fill>
      <patternFill patternType="solid">
        <fgColor rgb="FFC6FF00"/>
        <bgColor rgb="FFADFF2F"/>
      </patternFill>
    </fill>
    <fill>
      <patternFill patternType="solid">
        <fgColor rgb="FFFF1744"/>
        <bgColor rgb="FFFF6347"/>
      </patternFill>
    </fill>
    <fill>
      <patternFill patternType="solid">
        <fgColor rgb="FF76FF03"/>
        <bgColor rgb="FFADFF2F"/>
      </patternFill>
    </fill>
    <fill>
      <patternFill patternType="solid">
        <fgColor rgb="FF00FFFF"/>
        <bgColor rgb="FF00FFFF"/>
      </patternFill>
    </fill>
    <fill>
      <patternFill patternType="solid">
        <fgColor rgb="FFFF6347"/>
        <bgColor rgb="FFFF8080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hair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2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0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7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2" borderId="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bottom" textRotation="0" wrapText="true" indent="0" shrinkToFit="false"/>
      <protection locked="true" hidden="false"/>
    </xf>
    <xf numFmtId="164" fontId="0" fillId="2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5" xfId="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8" fontId="0" fillId="0" borderId="5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0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3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3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4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0" fillId="0" borderId="5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true">
      <alignment horizontal="left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5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5" borderId="8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7" fillId="0" borderId="8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8" fillId="0" borderId="8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8" fillId="5" borderId="8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9" fillId="5" borderId="8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9" fontId="6" fillId="5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5" borderId="1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" fillId="5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5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5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" fillId="0" borderId="1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6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0" fillId="7" borderId="1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8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6" borderId="1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7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1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1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1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9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1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1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0" borderId="11" xfId="0" applyFont="fals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ill>
        <patternFill patternType="solid">
          <bgColor rgb="FF000000"/>
        </patternFill>
      </fill>
    </dxf>
  </dxfs>
  <colors>
    <indexedColors>
      <rgbColor rgb="FF000000"/>
      <rgbColor rgb="FFFFFFFF"/>
      <rgbColor rgb="FFFF1744"/>
      <rgbColor rgb="FF76FF03"/>
      <rgbColor rgb="FF0000FF"/>
      <rgbColor rgb="FFC6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AFAD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ADFF2F"/>
      <rgbColor rgb="FFFFCC00"/>
      <rgbColor rgb="FFFF9900"/>
      <rgbColor rgb="FFFF6347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31F2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R81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E42" activeCellId="1" sqref="A106:G139 E42"/>
    </sheetView>
  </sheetViews>
  <sheetFormatPr defaultColWidth="11.53515625" defaultRowHeight="12.8" zeroHeight="false" outlineLevelRow="0" outlineLevelCol="0"/>
  <cols>
    <col collapsed="false" customWidth="true" hidden="false" outlineLevel="0" max="2" min="2" style="1" width="8.22"/>
    <col collapsed="false" customWidth="true" hidden="false" outlineLevel="0" max="6" min="6" style="1" width="5.21"/>
    <col collapsed="false" customWidth="true" hidden="false" outlineLevel="0" max="7" min="7" style="2" width="3.34"/>
    <col collapsed="false" customWidth="true" hidden="false" outlineLevel="0" max="8" min="8" style="1" width="6.12"/>
    <col collapsed="false" customWidth="false" hidden="false" outlineLevel="0" max="21" min="10" style="1" width="11.53"/>
  </cols>
  <sheetData>
    <row r="1" customFormat="false" ht="12.8" hidden="false" customHeight="false" outlineLevel="0" collapsed="false">
      <c r="A1" s="3"/>
      <c r="B1" s="4"/>
      <c r="C1" s="4"/>
      <c r="D1" s="4"/>
      <c r="E1" s="5"/>
      <c r="F1" s="6"/>
      <c r="G1" s="6"/>
      <c r="H1" s="6"/>
      <c r="J1" s="7"/>
      <c r="K1" s="8"/>
      <c r="L1" s="9"/>
      <c r="M1" s="9"/>
      <c r="N1" s="9"/>
      <c r="O1" s="9"/>
      <c r="P1" s="9"/>
      <c r="Q1" s="9"/>
      <c r="R1" s="9"/>
    </row>
    <row r="2" customFormat="false" ht="12.8" hidden="false" customHeight="true" outlineLevel="0" collapsed="false">
      <c r="A2" s="10" t="n">
        <v>45256</v>
      </c>
      <c r="B2" s="11" t="s">
        <v>0</v>
      </c>
      <c r="C2" s="11" t="s">
        <v>1</v>
      </c>
      <c r="D2" s="11" t="s">
        <v>2</v>
      </c>
      <c r="E2" s="12" t="s">
        <v>3</v>
      </c>
      <c r="F2" s="13" t="s">
        <v>4</v>
      </c>
      <c r="G2" s="13"/>
      <c r="H2" s="13"/>
      <c r="J2" s="7"/>
      <c r="K2" s="8"/>
      <c r="L2" s="9"/>
      <c r="M2" s="9"/>
      <c r="N2" s="9"/>
      <c r="O2" s="9"/>
      <c r="P2" s="9"/>
      <c r="Q2" s="9"/>
      <c r="R2" s="9"/>
    </row>
    <row r="3" customFormat="false" ht="12.8" hidden="false" customHeight="false" outlineLevel="0" collapsed="false">
      <c r="A3" s="14" t="n">
        <v>23004866</v>
      </c>
      <c r="B3" s="15" t="s">
        <v>5</v>
      </c>
      <c r="C3" s="16" t="n">
        <v>0.375</v>
      </c>
      <c r="D3" s="14" t="s">
        <v>6</v>
      </c>
      <c r="E3" s="14" t="s">
        <v>7</v>
      </c>
      <c r="F3" s="14"/>
      <c r="G3" s="15" t="s">
        <v>8</v>
      </c>
      <c r="H3" s="17"/>
      <c r="J3" s="7"/>
      <c r="K3" s="8"/>
      <c r="L3" s="9"/>
      <c r="M3" s="9"/>
      <c r="N3" s="9"/>
      <c r="O3" s="9"/>
      <c r="P3" s="9"/>
      <c r="Q3" s="9"/>
      <c r="R3" s="9"/>
    </row>
    <row r="4" customFormat="false" ht="12.8" hidden="false" customHeight="false" outlineLevel="0" collapsed="false">
      <c r="A4" s="14" t="n">
        <v>23004865</v>
      </c>
      <c r="B4" s="15" t="s">
        <v>5</v>
      </c>
      <c r="C4" s="16" t="n">
        <v>0.402777777777778</v>
      </c>
      <c r="D4" s="14" t="s">
        <v>9</v>
      </c>
      <c r="E4" s="14" t="s">
        <v>3</v>
      </c>
      <c r="F4" s="14"/>
      <c r="G4" s="15" t="s">
        <v>8</v>
      </c>
      <c r="H4" s="17"/>
      <c r="J4" s="7"/>
      <c r="K4" s="8"/>
      <c r="L4" s="9"/>
      <c r="M4" s="9"/>
      <c r="N4" s="9"/>
      <c r="O4" s="9"/>
      <c r="P4" s="9"/>
      <c r="Q4" s="9"/>
      <c r="R4" s="9"/>
    </row>
    <row r="5" customFormat="false" ht="12.8" hidden="false" customHeight="false" outlineLevel="0" collapsed="false">
      <c r="A5" s="14" t="n">
        <v>23004867</v>
      </c>
      <c r="B5" s="15" t="s">
        <v>5</v>
      </c>
      <c r="C5" s="16" t="n">
        <v>0.430555555555556</v>
      </c>
      <c r="D5" s="18" t="s">
        <v>10</v>
      </c>
      <c r="E5" s="14" t="s">
        <v>6</v>
      </c>
      <c r="F5" s="14"/>
      <c r="G5" s="15" t="s">
        <v>8</v>
      </c>
      <c r="H5" s="17"/>
      <c r="J5" s="7"/>
      <c r="K5" s="8"/>
      <c r="L5" s="9"/>
      <c r="M5" s="19"/>
      <c r="N5" s="9"/>
      <c r="O5" s="9"/>
      <c r="P5" s="9"/>
      <c r="Q5" s="9"/>
      <c r="R5" s="9"/>
    </row>
    <row r="6" customFormat="false" ht="12.8" hidden="false" customHeight="false" outlineLevel="0" collapsed="false">
      <c r="A6" s="14" t="n">
        <v>23004869</v>
      </c>
      <c r="B6" s="15" t="s">
        <v>5</v>
      </c>
      <c r="C6" s="16" t="n">
        <v>0.458333333333333</v>
      </c>
      <c r="D6" s="14" t="s">
        <v>7</v>
      </c>
      <c r="E6" s="14" t="s">
        <v>11</v>
      </c>
      <c r="F6" s="14"/>
      <c r="G6" s="15" t="s">
        <v>8</v>
      </c>
      <c r="H6" s="17"/>
      <c r="J6" s="7"/>
      <c r="K6" s="8"/>
      <c r="L6" s="9"/>
      <c r="M6" s="9"/>
      <c r="N6" s="9"/>
      <c r="O6" s="9"/>
      <c r="P6" s="9"/>
      <c r="Q6" s="9"/>
      <c r="R6" s="9"/>
    </row>
    <row r="7" customFormat="false" ht="12.8" hidden="false" customHeight="false" outlineLevel="0" collapsed="false">
      <c r="A7" s="14" t="n">
        <v>23004870</v>
      </c>
      <c r="B7" s="15" t="s">
        <v>5</v>
      </c>
      <c r="C7" s="16" t="n">
        <v>0.486111111111111</v>
      </c>
      <c r="D7" s="14" t="s">
        <v>9</v>
      </c>
      <c r="E7" s="14" t="s">
        <v>10</v>
      </c>
      <c r="F7" s="14"/>
      <c r="G7" s="15" t="s">
        <v>8</v>
      </c>
      <c r="H7" s="17"/>
      <c r="J7" s="7"/>
      <c r="K7" s="8"/>
      <c r="L7" s="9"/>
      <c r="M7" s="9"/>
      <c r="N7" s="9"/>
      <c r="O7" s="9"/>
      <c r="P7" s="9"/>
      <c r="Q7" s="9"/>
      <c r="R7" s="9"/>
    </row>
    <row r="8" customFormat="false" ht="12.8" hidden="false" customHeight="false" outlineLevel="0" collapsed="false">
      <c r="A8" s="14" t="n">
        <v>23004868</v>
      </c>
      <c r="B8" s="15" t="s">
        <v>5</v>
      </c>
      <c r="C8" s="16" t="n">
        <v>0.513888888888889</v>
      </c>
      <c r="D8" s="14" t="s">
        <v>3</v>
      </c>
      <c r="E8" s="14" t="s">
        <v>11</v>
      </c>
      <c r="F8" s="14"/>
      <c r="G8" s="15" t="s">
        <v>8</v>
      </c>
      <c r="H8" s="17"/>
      <c r="J8" s="7"/>
      <c r="K8" s="8"/>
      <c r="L8" s="9"/>
      <c r="M8" s="9"/>
      <c r="N8" s="9"/>
      <c r="O8" s="9"/>
      <c r="P8" s="9"/>
      <c r="Q8" s="9"/>
      <c r="R8" s="9"/>
    </row>
    <row r="9" customFormat="false" ht="12.8" hidden="false" customHeight="false" outlineLevel="0" collapsed="false">
      <c r="A9" s="9"/>
      <c r="B9" s="15"/>
      <c r="C9" s="20"/>
      <c r="D9" s="9"/>
      <c r="E9" s="9"/>
      <c r="F9" s="21"/>
      <c r="G9" s="22"/>
      <c r="H9" s="23"/>
      <c r="J9" s="7"/>
      <c r="K9" s="8"/>
      <c r="L9" s="9"/>
      <c r="M9" s="9"/>
      <c r="P9" s="9"/>
      <c r="Q9" s="9"/>
      <c r="R9" s="9"/>
    </row>
    <row r="10" customFormat="false" ht="12.9" hidden="false" customHeight="true" outlineLevel="0" collapsed="false">
      <c r="A10" s="10" t="n">
        <v>45256</v>
      </c>
      <c r="B10" s="11" t="s">
        <v>0</v>
      </c>
      <c r="C10" s="11" t="s">
        <v>1</v>
      </c>
      <c r="D10" s="11" t="s">
        <v>2</v>
      </c>
      <c r="E10" s="12" t="s">
        <v>4</v>
      </c>
      <c r="F10" s="13" t="s">
        <v>4</v>
      </c>
      <c r="G10" s="13"/>
      <c r="H10" s="13"/>
      <c r="J10" s="7"/>
      <c r="K10" s="8"/>
      <c r="L10" s="9"/>
      <c r="P10" s="9"/>
      <c r="Q10" s="9"/>
      <c r="R10" s="9"/>
    </row>
    <row r="11" customFormat="false" ht="12.8" hidden="false" customHeight="false" outlineLevel="0" collapsed="false">
      <c r="A11" s="14" t="n">
        <v>23004866</v>
      </c>
      <c r="B11" s="15" t="s">
        <v>12</v>
      </c>
      <c r="C11" s="16" t="n">
        <v>0.541666666666667</v>
      </c>
      <c r="D11" s="14" t="s">
        <v>4</v>
      </c>
      <c r="E11" s="14" t="s">
        <v>13</v>
      </c>
      <c r="F11" s="14"/>
      <c r="G11" s="15" t="s">
        <v>8</v>
      </c>
      <c r="H11" s="17"/>
      <c r="J11" s="7"/>
      <c r="K11" s="8"/>
      <c r="L11" s="9"/>
      <c r="P11" s="9"/>
      <c r="Q11" s="9"/>
      <c r="R11" s="9"/>
    </row>
    <row r="12" customFormat="false" ht="12.8" hidden="false" customHeight="false" outlineLevel="0" collapsed="false">
      <c r="A12" s="14" t="n">
        <v>23004865</v>
      </c>
      <c r="B12" s="15" t="s">
        <v>12</v>
      </c>
      <c r="C12" s="16" t="n">
        <v>0.569444444444444</v>
      </c>
      <c r="D12" s="14" t="s">
        <v>14</v>
      </c>
      <c r="E12" s="14" t="s">
        <v>15</v>
      </c>
      <c r="F12" s="14"/>
      <c r="G12" s="15" t="s">
        <v>8</v>
      </c>
      <c r="H12" s="17"/>
      <c r="J12" s="7"/>
      <c r="K12" s="8"/>
      <c r="L12" s="9"/>
      <c r="N12" s="9"/>
      <c r="P12" s="9"/>
      <c r="Q12" s="9"/>
      <c r="R12" s="9"/>
    </row>
    <row r="13" customFormat="false" ht="12.8" hidden="false" customHeight="false" outlineLevel="0" collapsed="false">
      <c r="A13" s="14" t="n">
        <v>23004867</v>
      </c>
      <c r="B13" s="15" t="s">
        <v>12</v>
      </c>
      <c r="C13" s="16" t="n">
        <v>0.597222222222222</v>
      </c>
      <c r="D13" s="18" t="s">
        <v>16</v>
      </c>
      <c r="E13" s="14" t="s">
        <v>13</v>
      </c>
      <c r="F13" s="14"/>
      <c r="G13" s="15" t="s">
        <v>8</v>
      </c>
      <c r="H13" s="17"/>
      <c r="J13" s="7"/>
      <c r="K13" s="8"/>
      <c r="L13" s="9"/>
      <c r="P13" s="9"/>
      <c r="Q13" s="9"/>
      <c r="R13" s="9"/>
    </row>
    <row r="14" customFormat="false" ht="12.8" hidden="false" customHeight="false" outlineLevel="0" collapsed="false">
      <c r="A14" s="14" t="n">
        <v>23004869</v>
      </c>
      <c r="B14" s="15" t="s">
        <v>12</v>
      </c>
      <c r="C14" s="16" t="n">
        <v>0.625</v>
      </c>
      <c r="D14" s="14" t="s">
        <v>17</v>
      </c>
      <c r="E14" s="14" t="s">
        <v>4</v>
      </c>
      <c r="F14" s="14"/>
      <c r="G14" s="15" t="s">
        <v>8</v>
      </c>
      <c r="H14" s="17"/>
      <c r="J14" s="7"/>
      <c r="K14" s="8"/>
      <c r="L14" s="9"/>
      <c r="P14" s="9"/>
      <c r="Q14" s="9"/>
      <c r="R14" s="9"/>
    </row>
    <row r="15" customFormat="false" ht="12.8" hidden="false" customHeight="false" outlineLevel="0" collapsed="false">
      <c r="A15" s="14" t="n">
        <v>23004870</v>
      </c>
      <c r="B15" s="15" t="s">
        <v>12</v>
      </c>
      <c r="C15" s="16" t="n">
        <v>0.652777777777778</v>
      </c>
      <c r="D15" s="14" t="s">
        <v>14</v>
      </c>
      <c r="E15" s="14" t="s">
        <v>16</v>
      </c>
      <c r="F15" s="14"/>
      <c r="G15" s="15" t="s">
        <v>8</v>
      </c>
      <c r="H15" s="17"/>
      <c r="J15" s="7"/>
      <c r="K15" s="8"/>
      <c r="L15" s="9"/>
      <c r="M15" s="19"/>
      <c r="N15" s="9"/>
      <c r="O15" s="9"/>
      <c r="P15" s="9"/>
      <c r="Q15" s="9"/>
      <c r="R15" s="9"/>
    </row>
    <row r="16" customFormat="false" ht="12.8" hidden="false" customHeight="false" outlineLevel="0" collapsed="false">
      <c r="A16" s="14" t="n">
        <v>23004868</v>
      </c>
      <c r="B16" s="15" t="s">
        <v>12</v>
      </c>
      <c r="C16" s="16" t="n">
        <v>0.680555555555556</v>
      </c>
      <c r="D16" s="14" t="s">
        <v>15</v>
      </c>
      <c r="E16" s="14" t="s">
        <v>17</v>
      </c>
      <c r="F16" s="14"/>
      <c r="G16" s="15" t="s">
        <v>8</v>
      </c>
      <c r="H16" s="17"/>
      <c r="J16" s="7"/>
      <c r="K16" s="8"/>
      <c r="L16" s="9"/>
      <c r="M16" s="9"/>
      <c r="N16" s="9"/>
      <c r="O16" s="9"/>
      <c r="P16" s="9"/>
      <c r="Q16" s="9"/>
      <c r="R16" s="9"/>
    </row>
    <row r="17" customFormat="false" ht="12.8" hidden="false" customHeight="false" outlineLevel="0" collapsed="false">
      <c r="A17" s="24"/>
      <c r="B17" s="22"/>
      <c r="C17" s="22"/>
      <c r="D17" s="22"/>
      <c r="E17" s="22"/>
      <c r="F17" s="21"/>
      <c r="G17" s="22"/>
      <c r="H17" s="23"/>
      <c r="J17" s="7"/>
      <c r="K17" s="8"/>
      <c r="L17" s="9"/>
      <c r="M17" s="9"/>
      <c r="N17" s="9"/>
      <c r="O17" s="9"/>
      <c r="P17" s="9"/>
      <c r="Q17" s="9"/>
      <c r="R17" s="9"/>
    </row>
    <row r="18" customFormat="false" ht="12.9" hidden="false" customHeight="true" outlineLevel="0" collapsed="false">
      <c r="A18" s="10" t="n">
        <v>45270</v>
      </c>
      <c r="B18" s="11" t="s">
        <v>0</v>
      </c>
      <c r="C18" s="11" t="s">
        <v>18</v>
      </c>
      <c r="D18" s="11" t="s">
        <v>2</v>
      </c>
      <c r="E18" s="12" t="s">
        <v>11</v>
      </c>
      <c r="F18" s="25" t="s">
        <v>19</v>
      </c>
      <c r="G18" s="25"/>
      <c r="H18" s="25"/>
      <c r="J18" s="7"/>
      <c r="K18" s="8"/>
      <c r="L18" s="9"/>
      <c r="M18" s="9"/>
      <c r="N18" s="9"/>
      <c r="O18" s="9"/>
      <c r="P18" s="9"/>
      <c r="Q18" s="9"/>
      <c r="R18" s="9"/>
    </row>
    <row r="19" customFormat="false" ht="12.8" hidden="false" customHeight="false" outlineLevel="0" collapsed="false">
      <c r="A19" s="14" t="n">
        <v>23004666</v>
      </c>
      <c r="B19" s="15" t="s">
        <v>5</v>
      </c>
      <c r="C19" s="16" t="n">
        <v>0.375</v>
      </c>
      <c r="D19" s="14" t="s">
        <v>10</v>
      </c>
      <c r="E19" s="14" t="s">
        <v>3</v>
      </c>
      <c r="F19" s="14"/>
      <c r="G19" s="15" t="s">
        <v>8</v>
      </c>
      <c r="H19" s="17"/>
      <c r="J19" s="7"/>
      <c r="K19" s="8"/>
      <c r="L19" s="9"/>
      <c r="M19" s="9"/>
      <c r="N19" s="9"/>
      <c r="O19" s="9"/>
      <c r="P19" s="9"/>
      <c r="Q19" s="9"/>
      <c r="R19" s="9"/>
    </row>
    <row r="20" customFormat="false" ht="12.8" hidden="false" customHeight="false" outlineLevel="0" collapsed="false">
      <c r="A20" s="14" t="n">
        <v>23004667</v>
      </c>
      <c r="B20" s="15" t="s">
        <v>5</v>
      </c>
      <c r="C20" s="16" t="n">
        <v>0.402777777777778</v>
      </c>
      <c r="D20" s="14" t="s">
        <v>11</v>
      </c>
      <c r="E20" s="14" t="s">
        <v>9</v>
      </c>
      <c r="F20" s="14"/>
      <c r="G20" s="15" t="s">
        <v>8</v>
      </c>
      <c r="H20" s="17"/>
      <c r="J20" s="7"/>
      <c r="K20" s="8"/>
      <c r="L20" s="9"/>
      <c r="M20" s="9"/>
      <c r="N20" s="9"/>
      <c r="O20" s="9"/>
      <c r="P20" s="9"/>
      <c r="Q20" s="9"/>
      <c r="R20" s="9"/>
    </row>
    <row r="21" customFormat="false" ht="12.8" hidden="false" customHeight="false" outlineLevel="0" collapsed="false">
      <c r="A21" s="14" t="n">
        <v>23004668</v>
      </c>
      <c r="B21" s="15" t="s">
        <v>5</v>
      </c>
      <c r="C21" s="16" t="n">
        <v>0.430555555555556</v>
      </c>
      <c r="D21" s="18" t="s">
        <v>3</v>
      </c>
      <c r="E21" s="14" t="s">
        <v>6</v>
      </c>
      <c r="F21" s="14"/>
      <c r="G21" s="15" t="s">
        <v>8</v>
      </c>
      <c r="H21" s="17"/>
      <c r="J21" s="7"/>
      <c r="K21" s="8"/>
      <c r="L21" s="9"/>
      <c r="M21" s="9"/>
      <c r="N21" s="9"/>
      <c r="O21" s="9"/>
      <c r="P21" s="9"/>
      <c r="Q21" s="9"/>
      <c r="R21" s="9"/>
    </row>
    <row r="22" customFormat="false" ht="12.8" hidden="false" customHeight="false" outlineLevel="0" collapsed="false">
      <c r="A22" s="14" t="n">
        <v>23004671</v>
      </c>
      <c r="B22" s="15" t="s">
        <v>5</v>
      </c>
      <c r="C22" s="16" t="n">
        <v>0.458333333333333</v>
      </c>
      <c r="D22" s="14" t="s">
        <v>7</v>
      </c>
      <c r="E22" s="14" t="s">
        <v>10</v>
      </c>
      <c r="F22" s="14"/>
      <c r="G22" s="15" t="s">
        <v>8</v>
      </c>
      <c r="H22" s="17"/>
      <c r="J22" s="7"/>
      <c r="K22" s="8"/>
      <c r="L22" s="9"/>
      <c r="M22" s="9"/>
      <c r="N22" s="9"/>
      <c r="O22" s="9"/>
      <c r="P22" s="9"/>
      <c r="Q22" s="9"/>
      <c r="R22" s="9"/>
    </row>
    <row r="23" customFormat="false" ht="12.8" hidden="false" customHeight="false" outlineLevel="0" collapsed="false">
      <c r="A23" s="14" t="n">
        <v>23004669</v>
      </c>
      <c r="B23" s="15" t="s">
        <v>5</v>
      </c>
      <c r="C23" s="16" t="n">
        <v>0.486111111111111</v>
      </c>
      <c r="D23" s="14" t="s">
        <v>6</v>
      </c>
      <c r="E23" s="14" t="s">
        <v>11</v>
      </c>
      <c r="F23" s="14"/>
      <c r="G23" s="15" t="s">
        <v>8</v>
      </c>
      <c r="H23" s="17"/>
      <c r="J23" s="7"/>
      <c r="K23" s="8"/>
      <c r="L23" s="9"/>
      <c r="M23" s="9"/>
      <c r="N23" s="9"/>
      <c r="O23" s="9"/>
      <c r="P23" s="9"/>
      <c r="Q23" s="9"/>
      <c r="R23" s="9"/>
    </row>
    <row r="24" customFormat="false" ht="12.8" hidden="false" customHeight="false" outlineLevel="0" collapsed="false">
      <c r="A24" s="14" t="n">
        <v>23004670</v>
      </c>
      <c r="B24" s="15" t="s">
        <v>5</v>
      </c>
      <c r="C24" s="16" t="n">
        <v>0.513888888888889</v>
      </c>
      <c r="D24" s="14" t="s">
        <v>9</v>
      </c>
      <c r="E24" s="14" t="s">
        <v>7</v>
      </c>
      <c r="F24" s="14"/>
      <c r="G24" s="15" t="s">
        <v>8</v>
      </c>
      <c r="H24" s="17"/>
      <c r="J24" s="7"/>
      <c r="K24" s="8"/>
      <c r="L24" s="9"/>
      <c r="M24" s="9"/>
      <c r="N24" s="9"/>
      <c r="O24" s="9"/>
      <c r="P24" s="9"/>
      <c r="Q24" s="9"/>
      <c r="R24" s="9"/>
    </row>
    <row r="25" customFormat="false" ht="12.8" hidden="false" customHeight="false" outlineLevel="0" collapsed="false">
      <c r="A25" s="9"/>
      <c r="B25" s="26"/>
      <c r="C25" s="26"/>
      <c r="D25" s="26"/>
      <c r="E25" s="26"/>
      <c r="F25" s="9"/>
      <c r="G25" s="26"/>
      <c r="H25" s="26"/>
      <c r="J25" s="7"/>
      <c r="K25" s="8"/>
      <c r="L25" s="9"/>
      <c r="M25" s="9"/>
      <c r="N25" s="9"/>
      <c r="O25" s="9"/>
      <c r="P25" s="9"/>
      <c r="Q25" s="9"/>
      <c r="R25" s="9"/>
    </row>
    <row r="26" customFormat="false" ht="12.9" hidden="false" customHeight="true" outlineLevel="0" collapsed="false">
      <c r="A26" s="10" t="n">
        <v>45270</v>
      </c>
      <c r="B26" s="11" t="s">
        <v>0</v>
      </c>
      <c r="C26" s="11" t="s">
        <v>18</v>
      </c>
      <c r="D26" s="11" t="s">
        <v>2</v>
      </c>
      <c r="E26" s="12" t="s">
        <v>16</v>
      </c>
      <c r="F26" s="25" t="s">
        <v>19</v>
      </c>
      <c r="G26" s="25"/>
      <c r="H26" s="25"/>
      <c r="J26" s="7"/>
      <c r="K26" s="8"/>
      <c r="L26" s="9"/>
      <c r="M26" s="9"/>
      <c r="N26" s="9"/>
      <c r="O26" s="9"/>
      <c r="P26" s="9"/>
      <c r="Q26" s="9"/>
      <c r="R26" s="9"/>
    </row>
    <row r="27" customFormat="false" ht="12.8" hidden="false" customHeight="false" outlineLevel="0" collapsed="false">
      <c r="A27" s="14" t="n">
        <v>23004666</v>
      </c>
      <c r="B27" s="15" t="s">
        <v>12</v>
      </c>
      <c r="C27" s="16" t="n">
        <v>0.541666666666667</v>
      </c>
      <c r="D27" s="14" t="s">
        <v>15</v>
      </c>
      <c r="E27" s="14" t="s">
        <v>16</v>
      </c>
      <c r="F27" s="14"/>
      <c r="G27" s="15" t="s">
        <v>8</v>
      </c>
      <c r="H27" s="17"/>
      <c r="J27" s="7"/>
      <c r="K27" s="8"/>
      <c r="L27" s="9"/>
      <c r="M27" s="9"/>
      <c r="N27" s="9"/>
      <c r="O27" s="9"/>
      <c r="P27" s="9"/>
      <c r="Q27" s="9"/>
      <c r="R27" s="9"/>
    </row>
    <row r="28" customFormat="false" ht="12.8" hidden="false" customHeight="false" outlineLevel="0" collapsed="false">
      <c r="A28" s="14" t="n">
        <v>23004667</v>
      </c>
      <c r="B28" s="15" t="s">
        <v>12</v>
      </c>
      <c r="C28" s="16" t="n">
        <v>0.569444444444444</v>
      </c>
      <c r="D28" s="14" t="s">
        <v>13</v>
      </c>
      <c r="E28" s="14" t="s">
        <v>14</v>
      </c>
      <c r="F28" s="14"/>
      <c r="G28" s="15" t="s">
        <v>8</v>
      </c>
      <c r="H28" s="17"/>
      <c r="J28" s="7"/>
      <c r="K28" s="8"/>
      <c r="L28" s="9"/>
      <c r="M28" s="9"/>
      <c r="N28" s="9"/>
      <c r="O28" s="9"/>
      <c r="P28" s="9"/>
      <c r="Q28" s="9"/>
      <c r="R28" s="9"/>
    </row>
    <row r="29" customFormat="false" ht="12.8" hidden="false" customHeight="false" outlineLevel="0" collapsed="false">
      <c r="A29" s="14" t="n">
        <v>23004668</v>
      </c>
      <c r="B29" s="15" t="s">
        <v>12</v>
      </c>
      <c r="C29" s="16" t="n">
        <v>0.597222222222222</v>
      </c>
      <c r="D29" s="18" t="s">
        <v>16</v>
      </c>
      <c r="E29" s="14" t="s">
        <v>17</v>
      </c>
      <c r="F29" s="14"/>
      <c r="G29" s="15" t="s">
        <v>8</v>
      </c>
      <c r="H29" s="17"/>
      <c r="J29" s="7"/>
      <c r="K29" s="8"/>
      <c r="L29" s="9"/>
      <c r="M29" s="9"/>
      <c r="N29" s="9"/>
      <c r="O29" s="9"/>
      <c r="P29" s="9"/>
      <c r="Q29" s="9"/>
      <c r="R29" s="9"/>
    </row>
    <row r="30" customFormat="false" ht="12.8" hidden="false" customHeight="false" outlineLevel="0" collapsed="false">
      <c r="A30" s="14" t="n">
        <v>23004671</v>
      </c>
      <c r="B30" s="15" t="s">
        <v>12</v>
      </c>
      <c r="C30" s="16" t="n">
        <v>0.625</v>
      </c>
      <c r="D30" s="14" t="s">
        <v>4</v>
      </c>
      <c r="E30" s="14" t="s">
        <v>15</v>
      </c>
      <c r="F30" s="14"/>
      <c r="G30" s="15" t="s">
        <v>8</v>
      </c>
      <c r="H30" s="17"/>
      <c r="J30" s="7"/>
      <c r="K30" s="8"/>
      <c r="L30" s="9"/>
      <c r="M30" s="9"/>
      <c r="N30" s="9"/>
      <c r="O30" s="9"/>
      <c r="P30" s="9"/>
      <c r="Q30" s="9"/>
      <c r="R30" s="9"/>
    </row>
    <row r="31" customFormat="false" ht="12.8" hidden="false" customHeight="false" outlineLevel="0" collapsed="false">
      <c r="A31" s="14" t="n">
        <v>23004669</v>
      </c>
      <c r="B31" s="15" t="s">
        <v>12</v>
      </c>
      <c r="C31" s="16" t="n">
        <v>0.652777777777778</v>
      </c>
      <c r="D31" s="14" t="s">
        <v>17</v>
      </c>
      <c r="E31" s="14" t="s">
        <v>13</v>
      </c>
      <c r="F31" s="14"/>
      <c r="G31" s="15" t="s">
        <v>8</v>
      </c>
      <c r="H31" s="17"/>
      <c r="J31" s="7"/>
      <c r="K31" s="8"/>
      <c r="L31" s="9"/>
      <c r="M31" s="9"/>
      <c r="N31" s="9"/>
      <c r="O31" s="9"/>
      <c r="P31" s="9"/>
      <c r="Q31" s="9"/>
      <c r="R31" s="9"/>
    </row>
    <row r="32" customFormat="false" ht="12.8" hidden="false" customHeight="false" outlineLevel="0" collapsed="false">
      <c r="A32" s="14" t="n">
        <v>23004670</v>
      </c>
      <c r="B32" s="15" t="s">
        <v>12</v>
      </c>
      <c r="C32" s="16" t="n">
        <v>0.680555555555556</v>
      </c>
      <c r="D32" s="14" t="s">
        <v>14</v>
      </c>
      <c r="E32" s="14" t="s">
        <v>4</v>
      </c>
      <c r="F32" s="14"/>
      <c r="G32" s="15" t="s">
        <v>8</v>
      </c>
      <c r="H32" s="17"/>
      <c r="J32" s="7"/>
      <c r="K32" s="8"/>
      <c r="L32" s="9"/>
      <c r="M32" s="9"/>
      <c r="N32" s="9"/>
      <c r="O32" s="9"/>
      <c r="P32" s="9"/>
      <c r="Q32" s="9"/>
      <c r="R32" s="9"/>
    </row>
    <row r="33" customFormat="false" ht="12.8" hidden="false" customHeight="false" outlineLevel="0" collapsed="false">
      <c r="A33" s="9"/>
      <c r="B33" s="9"/>
      <c r="C33" s="9"/>
      <c r="D33" s="9"/>
      <c r="E33" s="9"/>
      <c r="F33" s="9"/>
      <c r="G33" s="26"/>
      <c r="H33" s="9"/>
      <c r="J33" s="7"/>
      <c r="K33" s="8"/>
      <c r="L33" s="9"/>
      <c r="M33" s="9"/>
      <c r="N33" s="9"/>
      <c r="O33" s="9"/>
      <c r="P33" s="9"/>
      <c r="Q33" s="9"/>
      <c r="R33" s="9"/>
    </row>
    <row r="34" customFormat="false" ht="12.9" hidden="false" customHeight="true" outlineLevel="0" collapsed="false">
      <c r="A34" s="10" t="n">
        <v>45277</v>
      </c>
      <c r="B34" s="11" t="s">
        <v>0</v>
      </c>
      <c r="C34" s="11" t="s">
        <v>20</v>
      </c>
      <c r="D34" s="11" t="s">
        <v>2</v>
      </c>
      <c r="E34" s="12" t="s">
        <v>14</v>
      </c>
      <c r="F34" s="25" t="s">
        <v>19</v>
      </c>
      <c r="G34" s="25"/>
      <c r="H34" s="25"/>
      <c r="J34" s="7"/>
      <c r="K34" s="8"/>
      <c r="L34" s="9"/>
      <c r="M34" s="9"/>
      <c r="N34" s="9"/>
      <c r="O34" s="9"/>
      <c r="P34" s="9"/>
      <c r="Q34" s="9"/>
      <c r="R34" s="9"/>
    </row>
    <row r="35" customFormat="false" ht="12.8" hidden="false" customHeight="false" outlineLevel="0" collapsed="false">
      <c r="A35" s="14" t="n">
        <v>23004878</v>
      </c>
      <c r="B35" s="15" t="s">
        <v>5</v>
      </c>
      <c r="C35" s="16" t="n">
        <v>0.375</v>
      </c>
      <c r="D35" s="14" t="s">
        <v>11</v>
      </c>
      <c r="E35" s="14" t="s">
        <v>10</v>
      </c>
      <c r="F35" s="14"/>
      <c r="G35" s="15" t="s">
        <v>8</v>
      </c>
      <c r="H35" s="17"/>
      <c r="J35" s="7"/>
      <c r="K35" s="8"/>
      <c r="L35" s="9"/>
      <c r="M35" s="9"/>
      <c r="N35" s="9"/>
      <c r="O35" s="9"/>
      <c r="P35" s="9"/>
      <c r="Q35" s="9"/>
      <c r="R35" s="9"/>
    </row>
    <row r="36" customFormat="false" ht="12.8" hidden="false" customHeight="false" outlineLevel="0" collapsed="false">
      <c r="A36" s="14" t="n">
        <v>23004877</v>
      </c>
      <c r="B36" s="15" t="s">
        <v>5</v>
      </c>
      <c r="C36" s="16" t="n">
        <v>0.402777777777778</v>
      </c>
      <c r="D36" s="14" t="s">
        <v>3</v>
      </c>
      <c r="E36" s="14" t="s">
        <v>7</v>
      </c>
      <c r="F36" s="14"/>
      <c r="G36" s="15" t="s">
        <v>8</v>
      </c>
      <c r="H36" s="17"/>
      <c r="J36" s="7"/>
      <c r="K36" s="8"/>
      <c r="L36" s="9"/>
      <c r="M36" s="9"/>
      <c r="N36" s="9"/>
      <c r="O36" s="9"/>
      <c r="P36" s="9"/>
      <c r="Q36" s="9"/>
      <c r="R36" s="9"/>
    </row>
    <row r="37" customFormat="false" ht="12.8" hidden="false" customHeight="false" outlineLevel="0" collapsed="false">
      <c r="A37" s="14" t="n">
        <v>23004879</v>
      </c>
      <c r="B37" s="15" t="s">
        <v>5</v>
      </c>
      <c r="C37" s="16" t="n">
        <v>0.430555555555556</v>
      </c>
      <c r="D37" s="18" t="s">
        <v>6</v>
      </c>
      <c r="E37" s="14" t="s">
        <v>9</v>
      </c>
      <c r="F37" s="14"/>
      <c r="G37" s="15" t="s">
        <v>8</v>
      </c>
      <c r="H37" s="17"/>
      <c r="J37" s="7"/>
      <c r="K37" s="8"/>
      <c r="L37" s="9"/>
      <c r="M37" s="9"/>
      <c r="N37" s="9"/>
      <c r="O37" s="9"/>
      <c r="P37" s="9"/>
      <c r="Q37" s="9"/>
      <c r="R37" s="9"/>
    </row>
    <row r="38" customFormat="false" ht="12.8" hidden="false" customHeight="false" outlineLevel="0" collapsed="false">
      <c r="A38" s="14" t="n">
        <v>23004832</v>
      </c>
      <c r="B38" s="15" t="s">
        <v>12</v>
      </c>
      <c r="C38" s="16" t="n">
        <v>0.458333333333333</v>
      </c>
      <c r="D38" s="14" t="s">
        <v>13</v>
      </c>
      <c r="E38" s="14" t="s">
        <v>15</v>
      </c>
      <c r="F38" s="14"/>
      <c r="G38" s="15" t="s">
        <v>8</v>
      </c>
      <c r="H38" s="17"/>
      <c r="J38" s="7"/>
      <c r="K38" s="8"/>
      <c r="L38" s="9"/>
      <c r="M38" s="9"/>
      <c r="N38" s="9"/>
      <c r="O38" s="9"/>
      <c r="P38" s="9"/>
      <c r="Q38" s="9"/>
      <c r="R38" s="9"/>
    </row>
    <row r="39" customFormat="false" ht="12.8" hidden="false" customHeight="false" outlineLevel="0" collapsed="false">
      <c r="A39" s="14" t="n">
        <v>23004833</v>
      </c>
      <c r="B39" s="15" t="s">
        <v>12</v>
      </c>
      <c r="C39" s="16" t="n">
        <v>0.486111111111111</v>
      </c>
      <c r="D39" s="14" t="s">
        <v>16</v>
      </c>
      <c r="E39" s="14" t="s">
        <v>4</v>
      </c>
      <c r="F39" s="14"/>
      <c r="G39" s="15" t="s">
        <v>8</v>
      </c>
      <c r="H39" s="17"/>
      <c r="J39" s="7"/>
      <c r="K39" s="8"/>
      <c r="L39" s="9"/>
      <c r="M39" s="9"/>
      <c r="N39" s="9"/>
      <c r="O39" s="9"/>
      <c r="P39" s="9"/>
      <c r="Q39" s="9"/>
      <c r="R39" s="9"/>
    </row>
    <row r="40" customFormat="false" ht="12.8" hidden="false" customHeight="false" outlineLevel="0" collapsed="false">
      <c r="A40" s="14" t="n">
        <v>23004834</v>
      </c>
      <c r="B40" s="15" t="s">
        <v>12</v>
      </c>
      <c r="C40" s="16" t="n">
        <v>0.513888888888889</v>
      </c>
      <c r="D40" s="14" t="s">
        <v>17</v>
      </c>
      <c r="E40" s="14" t="s">
        <v>14</v>
      </c>
      <c r="F40" s="14"/>
      <c r="G40" s="15" t="s">
        <v>8</v>
      </c>
      <c r="H40" s="17"/>
      <c r="J40" s="7"/>
      <c r="K40" s="8"/>
      <c r="L40" s="9"/>
      <c r="M40" s="9"/>
      <c r="N40" s="9"/>
      <c r="O40" s="9"/>
      <c r="P40" s="9"/>
      <c r="Q40" s="9"/>
      <c r="R40" s="9"/>
    </row>
    <row r="41" customFormat="false" ht="12.8" hidden="false" customHeight="false" outlineLevel="0" collapsed="false">
      <c r="A41" s="9"/>
      <c r="B41" s="9"/>
      <c r="C41" s="9"/>
      <c r="D41" s="9"/>
      <c r="E41" s="9"/>
      <c r="F41" s="9"/>
      <c r="G41" s="26"/>
      <c r="H41" s="9"/>
      <c r="J41" s="7"/>
      <c r="K41" s="8"/>
      <c r="L41" s="9"/>
      <c r="M41" s="9"/>
      <c r="N41" s="9"/>
      <c r="O41" s="9"/>
      <c r="P41" s="9"/>
      <c r="Q41" s="9"/>
      <c r="R41" s="9"/>
    </row>
    <row r="42" customFormat="false" ht="12.9" hidden="false" customHeight="true" outlineLevel="0" collapsed="false">
      <c r="A42" s="10" t="n">
        <v>45277</v>
      </c>
      <c r="B42" s="11" t="s">
        <v>0</v>
      </c>
      <c r="C42" s="11" t="s">
        <v>21</v>
      </c>
      <c r="D42" s="11" t="s">
        <v>2</v>
      </c>
      <c r="E42" s="12" t="s">
        <v>17</v>
      </c>
      <c r="F42" s="25" t="s">
        <v>19</v>
      </c>
      <c r="G42" s="25"/>
      <c r="H42" s="25"/>
      <c r="J42" s="7"/>
      <c r="K42" s="8"/>
      <c r="L42" s="9"/>
      <c r="M42" s="9"/>
      <c r="N42" s="9"/>
      <c r="O42" s="9"/>
      <c r="P42" s="9"/>
      <c r="Q42" s="9"/>
      <c r="R42" s="9"/>
    </row>
    <row r="43" customFormat="false" ht="12.8" hidden="false" customHeight="false" outlineLevel="0" collapsed="false">
      <c r="A43" s="14" t="n">
        <v>23004851</v>
      </c>
      <c r="B43" s="15" t="s">
        <v>22</v>
      </c>
      <c r="C43" s="16" t="n">
        <v>0.541666666666667</v>
      </c>
      <c r="D43" s="15" t="s">
        <v>23</v>
      </c>
      <c r="E43" s="15" t="s">
        <v>24</v>
      </c>
      <c r="F43" s="14"/>
      <c r="G43" s="15" t="s">
        <v>8</v>
      </c>
      <c r="H43" s="17"/>
      <c r="J43" s="7"/>
      <c r="K43" s="8"/>
      <c r="L43" s="9"/>
      <c r="M43" s="9"/>
      <c r="N43" s="9"/>
      <c r="O43" s="9"/>
      <c r="P43" s="9"/>
      <c r="Q43" s="9"/>
      <c r="R43" s="9"/>
    </row>
    <row r="44" customFormat="false" ht="12.8" hidden="false" customHeight="false" outlineLevel="0" collapsed="false">
      <c r="A44" s="14" t="n">
        <v>23004850</v>
      </c>
      <c r="B44" s="15" t="s">
        <v>22</v>
      </c>
      <c r="C44" s="16" t="n">
        <v>0.569444444444444</v>
      </c>
      <c r="D44" s="15" t="s">
        <v>25</v>
      </c>
      <c r="E44" s="15" t="s">
        <v>26</v>
      </c>
      <c r="F44" s="14"/>
      <c r="G44" s="15" t="s">
        <v>8</v>
      </c>
      <c r="H44" s="17"/>
      <c r="J44" s="7"/>
      <c r="K44" s="8"/>
      <c r="L44" s="9"/>
      <c r="M44" s="9"/>
      <c r="N44" s="9"/>
      <c r="O44" s="9"/>
      <c r="P44" s="9"/>
      <c r="Q44" s="9"/>
      <c r="R44" s="9"/>
    </row>
    <row r="45" customFormat="false" ht="12.8" hidden="false" customHeight="false" outlineLevel="0" collapsed="false">
      <c r="A45" s="14" t="n">
        <v>23004852</v>
      </c>
      <c r="B45" s="15" t="s">
        <v>22</v>
      </c>
      <c r="C45" s="16" t="n">
        <v>0.597222222222222</v>
      </c>
      <c r="D45" s="15" t="s">
        <v>27</v>
      </c>
      <c r="E45" s="15" t="s">
        <v>28</v>
      </c>
      <c r="F45" s="14"/>
      <c r="G45" s="15" t="s">
        <v>8</v>
      </c>
      <c r="H45" s="17"/>
      <c r="J45" s="7"/>
      <c r="K45" s="8"/>
      <c r="L45" s="9"/>
      <c r="M45" s="9"/>
      <c r="N45" s="9"/>
      <c r="O45" s="9"/>
      <c r="P45" s="9"/>
      <c r="Q45" s="9"/>
      <c r="R45" s="9"/>
    </row>
    <row r="46" customFormat="false" ht="12.8" hidden="false" customHeight="false" outlineLevel="0" collapsed="false">
      <c r="A46" s="14" t="n">
        <v>23004837</v>
      </c>
      <c r="B46" s="15" t="s">
        <v>29</v>
      </c>
      <c r="C46" s="16" t="n">
        <v>0.625</v>
      </c>
      <c r="D46" s="15" t="s">
        <v>30</v>
      </c>
      <c r="E46" s="15" t="s">
        <v>31</v>
      </c>
      <c r="F46" s="14"/>
      <c r="G46" s="15" t="s">
        <v>8</v>
      </c>
      <c r="H46" s="17"/>
      <c r="J46" s="7"/>
      <c r="K46" s="8"/>
      <c r="L46" s="9"/>
      <c r="M46" s="9"/>
      <c r="N46" s="9"/>
      <c r="O46" s="9"/>
      <c r="P46" s="9"/>
      <c r="Q46" s="9"/>
      <c r="R46" s="9"/>
    </row>
    <row r="47" customFormat="false" ht="12.8" hidden="false" customHeight="false" outlineLevel="0" collapsed="false">
      <c r="A47" s="14" t="n">
        <v>23004835</v>
      </c>
      <c r="B47" s="15" t="s">
        <v>29</v>
      </c>
      <c r="C47" s="16" t="n">
        <v>0.652777777777778</v>
      </c>
      <c r="D47" s="15" t="s">
        <v>32</v>
      </c>
      <c r="E47" s="15" t="s">
        <v>33</v>
      </c>
      <c r="F47" s="14"/>
      <c r="G47" s="15" t="s">
        <v>8</v>
      </c>
      <c r="H47" s="17"/>
      <c r="J47" s="7"/>
      <c r="K47" s="8"/>
      <c r="L47" s="9"/>
      <c r="M47" s="9"/>
      <c r="N47" s="9"/>
      <c r="O47" s="9"/>
      <c r="P47" s="9"/>
      <c r="Q47" s="9"/>
      <c r="R47" s="9"/>
    </row>
    <row r="48" customFormat="false" ht="12.8" hidden="false" customHeight="false" outlineLevel="0" collapsed="false">
      <c r="A48" s="14" t="n">
        <v>23004836</v>
      </c>
      <c r="B48" s="15" t="s">
        <v>29</v>
      </c>
      <c r="C48" s="16" t="n">
        <v>0.680555555555556</v>
      </c>
      <c r="D48" s="15" t="s">
        <v>34</v>
      </c>
      <c r="E48" s="15" t="s">
        <v>35</v>
      </c>
      <c r="F48" s="14"/>
      <c r="G48" s="15" t="s">
        <v>8</v>
      </c>
      <c r="H48" s="17"/>
      <c r="J48" s="7"/>
      <c r="K48" s="8"/>
      <c r="L48" s="9"/>
      <c r="M48" s="9"/>
      <c r="N48" s="9"/>
      <c r="O48" s="9"/>
      <c r="P48" s="9"/>
      <c r="Q48" s="9"/>
      <c r="R48" s="9"/>
    </row>
    <row r="49" customFormat="false" ht="12.8" hidden="false" customHeight="false" outlineLevel="0" collapsed="false">
      <c r="A49" s="9"/>
      <c r="B49" s="9"/>
      <c r="C49" s="9"/>
      <c r="D49" s="9"/>
      <c r="E49" s="9"/>
      <c r="F49" s="9"/>
      <c r="G49" s="26"/>
      <c r="H49" s="9"/>
      <c r="J49" s="7"/>
      <c r="K49" s="8"/>
      <c r="L49" s="9"/>
      <c r="M49" s="9"/>
      <c r="N49" s="9"/>
      <c r="O49" s="9"/>
      <c r="P49" s="9"/>
      <c r="Q49" s="9"/>
      <c r="R49" s="9"/>
    </row>
    <row r="50" customFormat="false" ht="12.8" hidden="false" customHeight="true" outlineLevel="0" collapsed="false">
      <c r="A50" s="10" t="n">
        <v>45298</v>
      </c>
      <c r="B50" s="11" t="s">
        <v>0</v>
      </c>
      <c r="C50" s="11" t="s">
        <v>36</v>
      </c>
      <c r="D50" s="11" t="s">
        <v>2</v>
      </c>
      <c r="E50" s="14"/>
      <c r="F50" s="25" t="s">
        <v>19</v>
      </c>
      <c r="G50" s="25"/>
      <c r="H50" s="25"/>
      <c r="J50" s="7"/>
      <c r="K50" s="8"/>
      <c r="L50" s="9"/>
      <c r="M50" s="9"/>
      <c r="N50" s="9"/>
      <c r="O50" s="9"/>
      <c r="P50" s="9"/>
      <c r="Q50" s="9"/>
      <c r="R50" s="9"/>
    </row>
    <row r="51" customFormat="false" ht="12.8" hidden="false" customHeight="false" outlineLevel="0" collapsed="false">
      <c r="A51" s="14" t="n">
        <v>23004840</v>
      </c>
      <c r="B51" s="15" t="s">
        <v>29</v>
      </c>
      <c r="C51" s="16" t="n">
        <v>0.375</v>
      </c>
      <c r="D51" s="15" t="s">
        <v>35</v>
      </c>
      <c r="E51" s="15" t="s">
        <v>32</v>
      </c>
      <c r="F51" s="14"/>
      <c r="G51" s="15" t="s">
        <v>8</v>
      </c>
      <c r="H51" s="17"/>
      <c r="J51" s="7"/>
      <c r="K51" s="8"/>
      <c r="L51" s="9"/>
      <c r="M51" s="9"/>
      <c r="N51" s="9"/>
      <c r="O51" s="9"/>
      <c r="P51" s="9"/>
      <c r="Q51" s="9"/>
      <c r="R51" s="9"/>
    </row>
    <row r="52" customFormat="false" ht="12.8" hidden="false" customHeight="false" outlineLevel="0" collapsed="false">
      <c r="A52" s="14" t="n">
        <v>23004839</v>
      </c>
      <c r="B52" s="15" t="s">
        <v>29</v>
      </c>
      <c r="C52" s="16" t="n">
        <v>0.402777777777778</v>
      </c>
      <c r="D52" s="15" t="s">
        <v>31</v>
      </c>
      <c r="E52" s="15" t="s">
        <v>33</v>
      </c>
      <c r="F52" s="14"/>
      <c r="G52" s="15" t="s">
        <v>8</v>
      </c>
      <c r="H52" s="17"/>
      <c r="J52" s="7"/>
      <c r="K52" s="8"/>
      <c r="L52" s="9"/>
      <c r="M52" s="9"/>
      <c r="N52" s="9"/>
      <c r="O52" s="9"/>
      <c r="P52" s="9"/>
      <c r="Q52" s="9"/>
      <c r="R52" s="9"/>
    </row>
    <row r="53" customFormat="false" ht="12.8" hidden="false" customHeight="false" outlineLevel="0" collapsed="false">
      <c r="A53" s="14" t="n">
        <v>23004838</v>
      </c>
      <c r="B53" s="15" t="s">
        <v>29</v>
      </c>
      <c r="C53" s="16" t="n">
        <v>0.430555555555556</v>
      </c>
      <c r="D53" s="15" t="s">
        <v>30</v>
      </c>
      <c r="E53" s="15" t="s">
        <v>32</v>
      </c>
      <c r="F53" s="14"/>
      <c r="G53" s="15" t="s">
        <v>8</v>
      </c>
      <c r="H53" s="17"/>
      <c r="J53" s="7"/>
      <c r="K53" s="8"/>
      <c r="L53" s="9"/>
      <c r="M53" s="9"/>
      <c r="N53" s="9"/>
      <c r="O53" s="9"/>
      <c r="P53" s="9"/>
      <c r="Q53" s="9"/>
      <c r="R53" s="9"/>
    </row>
    <row r="54" customFormat="false" ht="12.8" hidden="false" customHeight="false" outlineLevel="0" collapsed="false">
      <c r="A54" s="14" t="n">
        <v>23004842</v>
      </c>
      <c r="B54" s="15" t="s">
        <v>29</v>
      </c>
      <c r="C54" s="16" t="n">
        <v>0.458333333333333</v>
      </c>
      <c r="D54" s="15" t="s">
        <v>34</v>
      </c>
      <c r="E54" s="15" t="s">
        <v>31</v>
      </c>
      <c r="F54" s="14"/>
      <c r="G54" s="15" t="s">
        <v>8</v>
      </c>
      <c r="H54" s="17"/>
      <c r="J54" s="7"/>
      <c r="K54" s="8"/>
      <c r="L54" s="9"/>
      <c r="M54" s="9"/>
      <c r="N54" s="9"/>
      <c r="O54" s="9"/>
      <c r="P54" s="9"/>
      <c r="Q54" s="9"/>
      <c r="R54" s="9"/>
    </row>
    <row r="55" customFormat="false" ht="12.8" hidden="false" customHeight="false" outlineLevel="0" collapsed="false">
      <c r="A55" s="14" t="n">
        <v>23004841</v>
      </c>
      <c r="B55" s="15" t="s">
        <v>29</v>
      </c>
      <c r="C55" s="16" t="n">
        <v>0.486111111111111</v>
      </c>
      <c r="D55" s="15" t="s">
        <v>35</v>
      </c>
      <c r="E55" s="15" t="s">
        <v>33</v>
      </c>
      <c r="F55" s="14"/>
      <c r="G55" s="15" t="s">
        <v>8</v>
      </c>
      <c r="H55" s="17"/>
      <c r="J55" s="7"/>
      <c r="K55" s="8"/>
      <c r="L55" s="9"/>
      <c r="M55" s="9"/>
      <c r="N55" s="9"/>
      <c r="O55" s="9"/>
      <c r="P55" s="9"/>
      <c r="Q55" s="9"/>
      <c r="R55" s="9"/>
    </row>
    <row r="56" customFormat="false" ht="12.8" hidden="false" customHeight="false" outlineLevel="0" collapsed="false">
      <c r="A56" s="14" t="n">
        <v>23004846</v>
      </c>
      <c r="B56" s="15" t="s">
        <v>29</v>
      </c>
      <c r="C56" s="16" t="n">
        <v>0.513888888888889</v>
      </c>
      <c r="D56" s="15" t="s">
        <v>30</v>
      </c>
      <c r="E56" s="15" t="s">
        <v>34</v>
      </c>
      <c r="F56" s="14"/>
      <c r="G56" s="15" t="s">
        <v>8</v>
      </c>
      <c r="H56" s="17"/>
      <c r="J56" s="7"/>
      <c r="K56" s="8"/>
      <c r="L56" s="9"/>
      <c r="M56" s="9"/>
      <c r="N56" s="9"/>
      <c r="O56" s="9"/>
      <c r="P56" s="9"/>
      <c r="Q56" s="9"/>
      <c r="R56" s="9"/>
    </row>
    <row r="57" customFormat="false" ht="12.8" hidden="false" customHeight="false" outlineLevel="0" collapsed="false">
      <c r="A57" s="21"/>
      <c r="B57" s="22"/>
      <c r="C57" s="22"/>
      <c r="D57" s="22"/>
      <c r="E57" s="22"/>
      <c r="F57" s="21"/>
      <c r="G57" s="22"/>
      <c r="H57" s="27"/>
      <c r="J57" s="7"/>
      <c r="K57" s="8"/>
      <c r="L57" s="9"/>
      <c r="M57" s="9"/>
      <c r="N57" s="9"/>
      <c r="O57" s="9"/>
      <c r="P57" s="9"/>
      <c r="Q57" s="9"/>
      <c r="R57" s="9"/>
    </row>
    <row r="58" customFormat="false" ht="12.8" hidden="false" customHeight="true" outlineLevel="0" collapsed="false">
      <c r="A58" s="10" t="n">
        <v>45298</v>
      </c>
      <c r="B58" s="11" t="s">
        <v>0</v>
      </c>
      <c r="C58" s="11" t="s">
        <v>36</v>
      </c>
      <c r="D58" s="11" t="s">
        <v>2</v>
      </c>
      <c r="E58" s="14"/>
      <c r="F58" s="25" t="s">
        <v>19</v>
      </c>
      <c r="G58" s="25"/>
      <c r="H58" s="25"/>
      <c r="J58" s="7"/>
      <c r="K58" s="8"/>
      <c r="L58" s="9"/>
      <c r="M58" s="9"/>
      <c r="N58" s="9"/>
      <c r="O58" s="9"/>
      <c r="P58" s="9"/>
      <c r="Q58" s="9"/>
      <c r="R58" s="9"/>
    </row>
    <row r="59" customFormat="false" ht="12.8" hidden="false" customHeight="false" outlineLevel="0" collapsed="false">
      <c r="A59" s="14" t="n">
        <v>23004855</v>
      </c>
      <c r="B59" s="15" t="s">
        <v>22</v>
      </c>
      <c r="C59" s="16" t="n">
        <v>0.375</v>
      </c>
      <c r="D59" s="15" t="s">
        <v>26</v>
      </c>
      <c r="E59" s="15" t="s">
        <v>27</v>
      </c>
      <c r="F59" s="14"/>
      <c r="G59" s="15" t="s">
        <v>8</v>
      </c>
      <c r="H59" s="17"/>
      <c r="J59" s="7"/>
      <c r="K59" s="8"/>
      <c r="L59" s="9"/>
      <c r="M59" s="9"/>
      <c r="N59" s="9"/>
      <c r="O59" s="9"/>
      <c r="P59" s="9"/>
      <c r="Q59" s="9"/>
      <c r="R59" s="9"/>
    </row>
    <row r="60" customFormat="false" ht="12.8" hidden="false" customHeight="false" outlineLevel="0" collapsed="false">
      <c r="A60" s="14" t="n">
        <v>23004854</v>
      </c>
      <c r="B60" s="15" t="s">
        <v>22</v>
      </c>
      <c r="C60" s="16" t="n">
        <v>0.402777777777778</v>
      </c>
      <c r="D60" s="15" t="s">
        <v>24</v>
      </c>
      <c r="E60" s="15" t="s">
        <v>28</v>
      </c>
      <c r="F60" s="14"/>
      <c r="G60" s="15" t="s">
        <v>8</v>
      </c>
      <c r="H60" s="17"/>
      <c r="J60" s="7"/>
      <c r="K60" s="8"/>
      <c r="L60" s="9"/>
      <c r="M60" s="9"/>
      <c r="N60" s="9"/>
      <c r="O60" s="9"/>
      <c r="P60" s="9"/>
      <c r="Q60" s="9"/>
      <c r="R60" s="9"/>
    </row>
    <row r="61" customFormat="false" ht="12.8" hidden="false" customHeight="false" outlineLevel="0" collapsed="false">
      <c r="A61" s="14" t="n">
        <v>23004853</v>
      </c>
      <c r="B61" s="15" t="s">
        <v>22</v>
      </c>
      <c r="C61" s="16" t="n">
        <v>0.430555555555556</v>
      </c>
      <c r="D61" s="15" t="s">
        <v>23</v>
      </c>
      <c r="E61" s="15" t="s">
        <v>27</v>
      </c>
      <c r="F61" s="14"/>
      <c r="G61" s="15" t="s">
        <v>8</v>
      </c>
      <c r="H61" s="17"/>
      <c r="J61" s="7"/>
      <c r="K61" s="8"/>
      <c r="L61" s="9"/>
      <c r="M61" s="9"/>
      <c r="N61" s="9"/>
      <c r="O61" s="9"/>
      <c r="P61" s="9"/>
      <c r="Q61" s="9"/>
      <c r="R61" s="9"/>
    </row>
    <row r="62" customFormat="false" ht="12.8" hidden="false" customHeight="false" outlineLevel="0" collapsed="false">
      <c r="A62" s="14" t="n">
        <v>23004856</v>
      </c>
      <c r="B62" s="15" t="s">
        <v>22</v>
      </c>
      <c r="C62" s="16" t="n">
        <v>0.458333333333333</v>
      </c>
      <c r="D62" s="15" t="s">
        <v>25</v>
      </c>
      <c r="E62" s="15" t="s">
        <v>24</v>
      </c>
      <c r="F62" s="14"/>
      <c r="G62" s="15" t="s">
        <v>8</v>
      </c>
      <c r="H62" s="17"/>
      <c r="J62" s="7"/>
      <c r="K62" s="8"/>
      <c r="L62" s="9"/>
      <c r="M62" s="9"/>
      <c r="N62" s="9"/>
      <c r="O62" s="9"/>
      <c r="P62" s="9"/>
      <c r="Q62" s="9"/>
      <c r="R62" s="9"/>
    </row>
    <row r="63" customFormat="false" ht="12.8" hidden="false" customHeight="false" outlineLevel="0" collapsed="false">
      <c r="A63" s="14" t="n">
        <v>23004858</v>
      </c>
      <c r="B63" s="15" t="s">
        <v>22</v>
      </c>
      <c r="C63" s="16" t="n">
        <v>0.486111111111111</v>
      </c>
      <c r="D63" s="15" t="s">
        <v>26</v>
      </c>
      <c r="E63" s="15" t="s">
        <v>28</v>
      </c>
      <c r="F63" s="14"/>
      <c r="G63" s="15" t="s">
        <v>8</v>
      </c>
      <c r="H63" s="17"/>
      <c r="J63" s="7"/>
      <c r="K63" s="8"/>
    </row>
    <row r="64" customFormat="false" ht="12.8" hidden="false" customHeight="false" outlineLevel="0" collapsed="false">
      <c r="A64" s="14" t="n">
        <v>23004857</v>
      </c>
      <c r="B64" s="15" t="s">
        <v>22</v>
      </c>
      <c r="C64" s="16" t="n">
        <v>0.513888888888889</v>
      </c>
      <c r="D64" s="15" t="s">
        <v>23</v>
      </c>
      <c r="E64" s="15" t="s">
        <v>25</v>
      </c>
      <c r="F64" s="14"/>
      <c r="G64" s="15" t="s">
        <v>8</v>
      </c>
      <c r="H64" s="17"/>
    </row>
    <row r="65" customFormat="false" ht="12.8" hidden="false" customHeight="false" outlineLevel="0" collapsed="false">
      <c r="A65" s="21"/>
      <c r="B65" s="22"/>
      <c r="C65" s="22"/>
      <c r="D65" s="22"/>
      <c r="E65" s="22"/>
      <c r="F65" s="21"/>
      <c r="G65" s="22"/>
      <c r="H65" s="27"/>
    </row>
    <row r="66" customFormat="false" ht="12.9" hidden="false" customHeight="true" outlineLevel="0" collapsed="false">
      <c r="A66" s="10" t="n">
        <v>45305</v>
      </c>
      <c r="B66" s="11" t="s">
        <v>0</v>
      </c>
      <c r="C66" s="11" t="s">
        <v>37</v>
      </c>
      <c r="D66" s="11" t="s">
        <v>2</v>
      </c>
      <c r="E66" s="14"/>
      <c r="F66" s="25" t="s">
        <v>19</v>
      </c>
      <c r="G66" s="25"/>
      <c r="H66" s="25"/>
    </row>
    <row r="67" customFormat="false" ht="12.8" hidden="false" customHeight="false" outlineLevel="0" collapsed="false">
      <c r="A67" s="14" t="n">
        <v>23004860</v>
      </c>
      <c r="B67" s="15" t="s">
        <v>22</v>
      </c>
      <c r="C67" s="16" t="n">
        <v>0.375</v>
      </c>
      <c r="D67" s="15" t="s">
        <v>28</v>
      </c>
      <c r="E67" s="15" t="s">
        <v>25</v>
      </c>
      <c r="F67" s="14"/>
      <c r="G67" s="15" t="s">
        <v>8</v>
      </c>
      <c r="H67" s="17"/>
    </row>
    <row r="68" customFormat="false" ht="12.8" hidden="false" customHeight="false" outlineLevel="0" collapsed="false">
      <c r="A68" s="14" t="n">
        <v>23004861</v>
      </c>
      <c r="B68" s="15" t="s">
        <v>22</v>
      </c>
      <c r="C68" s="16" t="n">
        <v>0.402777777777778</v>
      </c>
      <c r="D68" s="15" t="s">
        <v>27</v>
      </c>
      <c r="E68" s="15" t="s">
        <v>24</v>
      </c>
      <c r="F68" s="14"/>
      <c r="G68" s="15" t="s">
        <v>8</v>
      </c>
      <c r="H68" s="17"/>
    </row>
    <row r="69" customFormat="false" ht="12.8" hidden="false" customHeight="false" outlineLevel="0" collapsed="false">
      <c r="A69" s="14" t="n">
        <v>23004859</v>
      </c>
      <c r="B69" s="15" t="s">
        <v>22</v>
      </c>
      <c r="C69" s="16" t="n">
        <v>0.430555555555556</v>
      </c>
      <c r="D69" s="15" t="s">
        <v>28</v>
      </c>
      <c r="E69" s="15" t="s">
        <v>23</v>
      </c>
      <c r="F69" s="14"/>
      <c r="G69" s="15" t="s">
        <v>8</v>
      </c>
      <c r="H69" s="17"/>
    </row>
    <row r="70" customFormat="false" ht="12.8" hidden="false" customHeight="false" outlineLevel="0" collapsed="false">
      <c r="A70" s="14" t="n">
        <v>23004864</v>
      </c>
      <c r="B70" s="15" t="s">
        <v>22</v>
      </c>
      <c r="C70" s="16" t="n">
        <v>0.458333333333333</v>
      </c>
      <c r="D70" s="15" t="s">
        <v>24</v>
      </c>
      <c r="E70" s="15" t="s">
        <v>26</v>
      </c>
      <c r="F70" s="14"/>
      <c r="G70" s="15" t="s">
        <v>8</v>
      </c>
      <c r="H70" s="17"/>
    </row>
    <row r="71" customFormat="false" ht="12.8" hidden="false" customHeight="false" outlineLevel="0" collapsed="false">
      <c r="A71" s="14" t="n">
        <v>23004863</v>
      </c>
      <c r="B71" s="15" t="s">
        <v>22</v>
      </c>
      <c r="C71" s="16" t="n">
        <v>0.486111111111111</v>
      </c>
      <c r="D71" s="15" t="s">
        <v>25</v>
      </c>
      <c r="E71" s="15" t="s">
        <v>27</v>
      </c>
      <c r="F71" s="14"/>
      <c r="G71" s="15" t="s">
        <v>8</v>
      </c>
      <c r="H71" s="17"/>
    </row>
    <row r="72" customFormat="false" ht="12.8" hidden="false" customHeight="false" outlineLevel="0" collapsed="false">
      <c r="A72" s="14" t="n">
        <v>23004862</v>
      </c>
      <c r="B72" s="15" t="s">
        <v>22</v>
      </c>
      <c r="C72" s="16" t="n">
        <v>0.513888888888889</v>
      </c>
      <c r="D72" s="15" t="s">
        <v>26</v>
      </c>
      <c r="E72" s="15" t="s">
        <v>23</v>
      </c>
      <c r="F72" s="14"/>
      <c r="G72" s="15" t="s">
        <v>8</v>
      </c>
      <c r="H72" s="17"/>
    </row>
    <row r="73" customFormat="false" ht="12.8" hidden="false" customHeight="false" outlineLevel="0" collapsed="false">
      <c r="A73" s="9"/>
      <c r="B73" s="9"/>
      <c r="C73" s="9"/>
      <c r="D73" s="9"/>
      <c r="E73" s="9"/>
      <c r="F73" s="9"/>
      <c r="G73" s="26"/>
      <c r="H73" s="9"/>
    </row>
    <row r="74" customFormat="false" ht="12.9" hidden="false" customHeight="true" outlineLevel="0" collapsed="false">
      <c r="A74" s="10" t="n">
        <v>45305</v>
      </c>
      <c r="B74" s="11" t="s">
        <v>0</v>
      </c>
      <c r="C74" s="11" t="s">
        <v>37</v>
      </c>
      <c r="D74" s="11" t="s">
        <v>2</v>
      </c>
      <c r="E74" s="14"/>
      <c r="F74" s="25" t="s">
        <v>19</v>
      </c>
      <c r="G74" s="25"/>
      <c r="H74" s="25"/>
    </row>
    <row r="75" customFormat="false" ht="12.8" hidden="false" customHeight="false" outlineLevel="0" collapsed="false">
      <c r="A75" s="14" t="n">
        <v>23004843</v>
      </c>
      <c r="B75" s="15" t="s">
        <v>29</v>
      </c>
      <c r="C75" s="16" t="n">
        <v>0.375</v>
      </c>
      <c r="D75" s="15" t="s">
        <v>33</v>
      </c>
      <c r="E75" s="15" t="s">
        <v>34</v>
      </c>
      <c r="F75" s="14"/>
      <c r="G75" s="15" t="s">
        <v>8</v>
      </c>
      <c r="H75" s="17"/>
    </row>
    <row r="76" customFormat="false" ht="12.8" hidden="false" customHeight="false" outlineLevel="0" collapsed="false">
      <c r="A76" s="14" t="n">
        <v>23004845</v>
      </c>
      <c r="B76" s="15" t="s">
        <v>29</v>
      </c>
      <c r="C76" s="16" t="n">
        <v>0.402777777777778</v>
      </c>
      <c r="D76" s="15" t="s">
        <v>32</v>
      </c>
      <c r="E76" s="15" t="s">
        <v>31</v>
      </c>
      <c r="F76" s="14"/>
      <c r="G76" s="15" t="s">
        <v>8</v>
      </c>
      <c r="H76" s="17"/>
    </row>
    <row r="77" customFormat="false" ht="12.8" hidden="false" customHeight="false" outlineLevel="0" collapsed="false">
      <c r="A77" s="14" t="n">
        <v>23004844</v>
      </c>
      <c r="B77" s="15" t="s">
        <v>29</v>
      </c>
      <c r="C77" s="16" t="n">
        <v>0.430555555555556</v>
      </c>
      <c r="D77" s="15" t="s">
        <v>33</v>
      </c>
      <c r="E77" s="15" t="s">
        <v>30</v>
      </c>
      <c r="F77" s="14"/>
      <c r="G77" s="15" t="s">
        <v>8</v>
      </c>
      <c r="H77" s="17"/>
    </row>
    <row r="78" customFormat="false" ht="12.8" hidden="false" customHeight="false" outlineLevel="0" collapsed="false">
      <c r="A78" s="14" t="n">
        <v>23004848</v>
      </c>
      <c r="B78" s="15" t="s">
        <v>29</v>
      </c>
      <c r="C78" s="16" t="n">
        <v>0.458333333333333</v>
      </c>
      <c r="D78" s="15" t="s">
        <v>31</v>
      </c>
      <c r="E78" s="15" t="s">
        <v>35</v>
      </c>
      <c r="F78" s="14"/>
      <c r="G78" s="15" t="s">
        <v>8</v>
      </c>
      <c r="H78" s="17"/>
    </row>
    <row r="79" customFormat="false" ht="12.8" hidden="false" customHeight="false" outlineLevel="0" collapsed="false">
      <c r="A79" s="14" t="n">
        <v>23004847</v>
      </c>
      <c r="B79" s="15" t="s">
        <v>29</v>
      </c>
      <c r="C79" s="16" t="n">
        <v>0.486111111111111</v>
      </c>
      <c r="D79" s="15" t="s">
        <v>34</v>
      </c>
      <c r="E79" s="15" t="s">
        <v>32</v>
      </c>
      <c r="F79" s="14"/>
      <c r="G79" s="15" t="s">
        <v>8</v>
      </c>
      <c r="H79" s="17"/>
    </row>
    <row r="80" customFormat="false" ht="12.8" hidden="false" customHeight="false" outlineLevel="0" collapsed="false">
      <c r="A80" s="14" t="n">
        <v>23004849</v>
      </c>
      <c r="B80" s="15" t="s">
        <v>29</v>
      </c>
      <c r="C80" s="16" t="n">
        <v>0.513888888888889</v>
      </c>
      <c r="D80" s="15" t="s">
        <v>35</v>
      </c>
      <c r="E80" s="15" t="s">
        <v>30</v>
      </c>
      <c r="F80" s="14"/>
      <c r="G80" s="15" t="s">
        <v>8</v>
      </c>
      <c r="H80" s="17"/>
    </row>
    <row r="81" customFormat="false" ht="12.8" hidden="false" customHeight="false" outlineLevel="0" collapsed="false">
      <c r="A81" s="22"/>
      <c r="B81" s="22"/>
      <c r="C81" s="22" t="s">
        <v>38</v>
      </c>
      <c r="D81" s="22"/>
      <c r="E81" s="22"/>
      <c r="F81" s="22"/>
      <c r="G81" s="22"/>
      <c r="H81" s="22"/>
    </row>
  </sheetData>
  <autoFilter ref="J1:R56"/>
  <mergeCells count="10">
    <mergeCell ref="F2:H2"/>
    <mergeCell ref="F10:H10"/>
    <mergeCell ref="F18:H18"/>
    <mergeCell ref="F26:H26"/>
    <mergeCell ref="F34:H34"/>
    <mergeCell ref="F42:H42"/>
    <mergeCell ref="F50:H50"/>
    <mergeCell ref="F58:H58"/>
    <mergeCell ref="F66:H66"/>
    <mergeCell ref="F74:H7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O44"/>
  <sheetViews>
    <sheetView showFormulas="false" showGridLines="true" showRowColHeaders="true" showZeros="true" rightToLeft="false" tabSelected="false" showOutlineSymbols="true" defaultGridColor="true" view="normal" topLeftCell="A21" colorId="64" zoomScale="120" zoomScaleNormal="120" zoomScalePageLayoutView="100" workbookViewId="0">
      <selection pane="topLeft" activeCell="A2" activeCellId="1" sqref="A106:G139 A2"/>
    </sheetView>
  </sheetViews>
  <sheetFormatPr defaultColWidth="11.66015625" defaultRowHeight="12.8" zeroHeight="false" outlineLevelRow="0" outlineLevelCol="0"/>
  <cols>
    <col collapsed="false" customWidth="true" hidden="false" outlineLevel="0" max="1" min="1" style="28" width="10.42"/>
    <col collapsed="false" customWidth="true" hidden="true" outlineLevel="0" max="2" min="2" style="29" width="8.8"/>
    <col collapsed="false" customWidth="true" hidden="false" outlineLevel="0" max="3" min="3" style="28" width="11.31"/>
    <col collapsed="false" customWidth="true" hidden="false" outlineLevel="0" max="5" min="4" style="28" width="13.16"/>
    <col collapsed="false" customWidth="true" hidden="false" outlineLevel="0" max="6" min="6" style="28" width="5"/>
    <col collapsed="false" customWidth="true" hidden="false" outlineLevel="0" max="7" min="7" style="28" width="1.58"/>
    <col collapsed="false" customWidth="true" hidden="false" outlineLevel="0" max="8" min="8" style="28" width="5"/>
    <col collapsed="false" customWidth="true" hidden="false" outlineLevel="0" max="10" min="10" style="1" width="19.62"/>
    <col collapsed="false" customWidth="true" hidden="false" outlineLevel="0" max="11" min="11" style="1" width="8.15"/>
    <col collapsed="false" customWidth="true" hidden="false" outlineLevel="0" max="12" min="12" style="1" width="13.89"/>
    <col collapsed="false" customWidth="true" hidden="false" outlineLevel="0" max="13" min="13" style="1" width="23.18"/>
    <col collapsed="false" customWidth="true" hidden="false" outlineLevel="0" max="14" min="14" style="1" width="13.89"/>
    <col collapsed="false" customWidth="true" hidden="false" outlineLevel="0" max="15" min="15" style="1" width="14.98"/>
    <col collapsed="false" customWidth="false" hidden="false" outlineLevel="0" max="17" min="16" style="1" width="11.66"/>
  </cols>
  <sheetData>
    <row r="1" customFormat="false" ht="12.8" hidden="false" customHeight="true" outlineLevel="0" collapsed="false">
      <c r="A1" s="3"/>
      <c r="B1" s="4"/>
      <c r="C1" s="4"/>
      <c r="D1" s="4"/>
      <c r="E1" s="5"/>
      <c r="F1" s="6"/>
      <c r="G1" s="6"/>
      <c r="H1" s="6"/>
      <c r="N1" s="30"/>
    </row>
    <row r="2" customFormat="false" ht="25.85" hidden="false" customHeight="true" outlineLevel="0" collapsed="false">
      <c r="A2" s="24" t="n">
        <v>45256</v>
      </c>
      <c r="B2" s="31" t="s">
        <v>0</v>
      </c>
      <c r="C2" s="31" t="s">
        <v>1</v>
      </c>
      <c r="D2" s="31" t="s">
        <v>2</v>
      </c>
      <c r="E2" s="32" t="s">
        <v>16</v>
      </c>
      <c r="F2" s="33" t="s">
        <v>39</v>
      </c>
      <c r="G2" s="33"/>
      <c r="H2" s="33"/>
      <c r="J2" s="7"/>
      <c r="K2" s="8"/>
      <c r="L2" s="9"/>
      <c r="M2" s="9"/>
      <c r="N2" s="9"/>
      <c r="O2" s="9"/>
    </row>
    <row r="3" customFormat="false" ht="14.65" hidden="false" customHeight="true" outlineLevel="0" collapsed="false">
      <c r="A3" s="14" t="n">
        <v>23004662</v>
      </c>
      <c r="B3" s="15"/>
      <c r="C3" s="16" t="n">
        <v>0.375</v>
      </c>
      <c r="D3" s="14" t="s">
        <v>40</v>
      </c>
      <c r="E3" s="14" t="s">
        <v>7</v>
      </c>
      <c r="F3" s="21"/>
      <c r="G3" s="21" t="s">
        <v>8</v>
      </c>
      <c r="H3" s="23"/>
      <c r="J3" s="7"/>
      <c r="K3" s="8"/>
      <c r="L3" s="9"/>
      <c r="M3" s="9"/>
      <c r="N3" s="9"/>
      <c r="O3" s="9"/>
    </row>
    <row r="4" customFormat="false" ht="14.65" hidden="false" customHeight="true" outlineLevel="0" collapsed="false">
      <c r="A4" s="14" t="n">
        <v>23004661</v>
      </c>
      <c r="B4" s="15"/>
      <c r="C4" s="16" t="n">
        <v>0.402777777777778</v>
      </c>
      <c r="D4" s="14" t="s">
        <v>11</v>
      </c>
      <c r="E4" s="14" t="s">
        <v>10</v>
      </c>
      <c r="F4" s="21"/>
      <c r="G4" s="21" t="s">
        <v>8</v>
      </c>
      <c r="H4" s="23"/>
      <c r="J4" s="7"/>
      <c r="K4" s="8"/>
      <c r="L4" s="9"/>
      <c r="M4" s="9"/>
      <c r="N4" s="9"/>
      <c r="O4" s="9"/>
    </row>
    <row r="5" customFormat="false" ht="14.65" hidden="false" customHeight="true" outlineLevel="0" collapsed="false">
      <c r="A5" s="14" t="n">
        <v>23004660</v>
      </c>
      <c r="B5" s="15"/>
      <c r="C5" s="16" t="n">
        <v>0.430555555555556</v>
      </c>
      <c r="D5" s="14" t="s">
        <v>7</v>
      </c>
      <c r="E5" s="14" t="s">
        <v>17</v>
      </c>
      <c r="F5" s="21"/>
      <c r="G5" s="21" t="s">
        <v>8</v>
      </c>
      <c r="H5" s="23"/>
      <c r="J5" s="7"/>
      <c r="K5" s="8"/>
      <c r="L5" s="9"/>
      <c r="M5" s="9"/>
      <c r="N5" s="9"/>
      <c r="O5" s="9"/>
    </row>
    <row r="6" customFormat="false" ht="14.65" hidden="false" customHeight="true" outlineLevel="0" collapsed="false">
      <c r="A6" s="14" t="n">
        <v>23004663</v>
      </c>
      <c r="B6" s="15"/>
      <c r="C6" s="16" t="n">
        <v>0.458333333333333</v>
      </c>
      <c r="D6" s="14" t="s">
        <v>16</v>
      </c>
      <c r="E6" s="14" t="s">
        <v>40</v>
      </c>
      <c r="F6" s="21"/>
      <c r="G6" s="21" t="s">
        <v>8</v>
      </c>
      <c r="H6" s="23"/>
      <c r="J6" s="7"/>
      <c r="K6" s="8"/>
      <c r="L6" s="9"/>
      <c r="M6" s="9"/>
      <c r="N6" s="9"/>
      <c r="O6" s="9"/>
    </row>
    <row r="7" customFormat="false" ht="14.65" hidden="false" customHeight="true" outlineLevel="0" collapsed="false">
      <c r="A7" s="14" t="n">
        <v>23004665</v>
      </c>
      <c r="B7" s="15"/>
      <c r="C7" s="16" t="n">
        <v>0.486111111111111</v>
      </c>
      <c r="D7" s="14" t="s">
        <v>17</v>
      </c>
      <c r="E7" s="14" t="s">
        <v>11</v>
      </c>
      <c r="F7" s="21"/>
      <c r="G7" s="21" t="s">
        <v>8</v>
      </c>
      <c r="H7" s="23"/>
      <c r="J7" s="7"/>
      <c r="K7" s="8"/>
      <c r="L7" s="9"/>
      <c r="M7" s="19"/>
      <c r="N7" s="9"/>
      <c r="O7" s="9"/>
    </row>
    <row r="8" customFormat="false" ht="14.65" hidden="false" customHeight="true" outlineLevel="0" collapsed="false">
      <c r="A8" s="14" t="n">
        <v>23004664</v>
      </c>
      <c r="B8" s="15"/>
      <c r="C8" s="16" t="n">
        <v>0.513888888888889</v>
      </c>
      <c r="D8" s="18" t="s">
        <v>10</v>
      </c>
      <c r="E8" s="14" t="s">
        <v>16</v>
      </c>
      <c r="F8" s="21"/>
      <c r="G8" s="21" t="s">
        <v>8</v>
      </c>
      <c r="H8" s="23"/>
      <c r="J8" s="7"/>
    </row>
    <row r="9" customFormat="false" ht="14.65" hidden="false" customHeight="true" outlineLevel="0" collapsed="false">
      <c r="A9" s="24"/>
      <c r="B9" s="22"/>
      <c r="C9" s="22"/>
      <c r="D9" s="22"/>
      <c r="E9" s="22"/>
      <c r="F9" s="21"/>
      <c r="G9" s="21"/>
      <c r="H9" s="23"/>
      <c r="J9" s="7"/>
      <c r="K9" s="8"/>
      <c r="L9" s="9"/>
      <c r="M9" s="9"/>
      <c r="N9" s="9"/>
      <c r="O9" s="9"/>
    </row>
    <row r="10" customFormat="false" ht="23.85" hidden="false" customHeight="true" outlineLevel="0" collapsed="false">
      <c r="A10" s="24" t="n">
        <v>45263</v>
      </c>
      <c r="B10" s="31" t="s">
        <v>0</v>
      </c>
      <c r="C10" s="31" t="s">
        <v>18</v>
      </c>
      <c r="D10" s="31" t="s">
        <v>2</v>
      </c>
      <c r="E10" s="32" t="s">
        <v>7</v>
      </c>
      <c r="F10" s="33" t="s">
        <v>39</v>
      </c>
      <c r="G10" s="33"/>
      <c r="H10" s="33"/>
      <c r="J10" s="7"/>
      <c r="K10" s="8"/>
      <c r="L10" s="9"/>
      <c r="M10" s="9"/>
      <c r="N10" s="9"/>
      <c r="O10" s="9"/>
    </row>
    <row r="11" customFormat="false" ht="14.65" hidden="false" customHeight="true" outlineLevel="0" collapsed="false">
      <c r="A11" s="14" t="n">
        <v>23004666</v>
      </c>
      <c r="B11" s="15"/>
      <c r="C11" s="16" t="n">
        <v>0.375</v>
      </c>
      <c r="D11" s="14" t="s">
        <v>17</v>
      </c>
      <c r="E11" s="14" t="s">
        <v>16</v>
      </c>
      <c r="F11" s="21"/>
      <c r="G11" s="21" t="s">
        <v>8</v>
      </c>
      <c r="H11" s="23"/>
      <c r="J11" s="7"/>
      <c r="K11" s="8"/>
      <c r="L11" s="9"/>
      <c r="M11" s="9"/>
      <c r="N11" s="9"/>
      <c r="O11" s="9"/>
    </row>
    <row r="12" customFormat="false" ht="14.65" hidden="false" customHeight="true" outlineLevel="0" collapsed="false">
      <c r="A12" s="14" t="n">
        <v>23004667</v>
      </c>
      <c r="B12" s="15"/>
      <c r="C12" s="16" t="n">
        <v>0.402777777777778</v>
      </c>
      <c r="D12" s="14" t="s">
        <v>7</v>
      </c>
      <c r="E12" s="14" t="s">
        <v>10</v>
      </c>
      <c r="F12" s="21"/>
      <c r="G12" s="21" t="s">
        <v>8</v>
      </c>
      <c r="H12" s="23"/>
      <c r="I12" s="26"/>
      <c r="J12" s="7"/>
      <c r="K12" s="8"/>
      <c r="L12" s="9"/>
      <c r="M12" s="19"/>
      <c r="N12" s="9"/>
      <c r="O12" s="9"/>
    </row>
    <row r="13" customFormat="false" ht="14.65" hidden="false" customHeight="true" outlineLevel="0" collapsed="false">
      <c r="A13" s="14" t="n">
        <v>23004668</v>
      </c>
      <c r="B13" s="15"/>
      <c r="C13" s="16" t="n">
        <v>0.430555555555556</v>
      </c>
      <c r="D13" s="14" t="s">
        <v>16</v>
      </c>
      <c r="E13" s="14" t="s">
        <v>11</v>
      </c>
      <c r="F13" s="21"/>
      <c r="G13" s="21" t="s">
        <v>8</v>
      </c>
      <c r="H13" s="27"/>
      <c r="I13" s="26"/>
      <c r="J13" s="7"/>
      <c r="K13" s="8"/>
      <c r="L13" s="9"/>
      <c r="M13" s="9"/>
      <c r="N13" s="9"/>
      <c r="O13" s="9"/>
    </row>
    <row r="14" customFormat="false" ht="14.65" hidden="false" customHeight="true" outlineLevel="0" collapsed="false">
      <c r="A14" s="14" t="n">
        <v>23004671</v>
      </c>
      <c r="B14" s="15"/>
      <c r="C14" s="16" t="n">
        <v>0.458333333333333</v>
      </c>
      <c r="D14" s="14" t="s">
        <v>10</v>
      </c>
      <c r="E14" s="14" t="s">
        <v>40</v>
      </c>
      <c r="F14" s="21"/>
      <c r="G14" s="21" t="s">
        <v>8</v>
      </c>
      <c r="H14" s="27"/>
      <c r="I14" s="26"/>
      <c r="J14" s="7"/>
      <c r="K14" s="8"/>
      <c r="L14" s="9"/>
      <c r="M14" s="9"/>
      <c r="N14" s="9"/>
      <c r="O14" s="9"/>
    </row>
    <row r="15" customFormat="false" ht="14.65" hidden="false" customHeight="true" outlineLevel="0" collapsed="false">
      <c r="A15" s="14" t="n">
        <v>23004669</v>
      </c>
      <c r="B15" s="15"/>
      <c r="C15" s="16" t="n">
        <v>0.486111111111111</v>
      </c>
      <c r="D15" s="14" t="s">
        <v>11</v>
      </c>
      <c r="E15" s="14" t="s">
        <v>7</v>
      </c>
      <c r="F15" s="21"/>
      <c r="G15" s="21" t="s">
        <v>8</v>
      </c>
      <c r="H15" s="27"/>
      <c r="I15" s="26"/>
    </row>
    <row r="16" customFormat="false" ht="14.65" hidden="false" customHeight="true" outlineLevel="0" collapsed="false">
      <c r="A16" s="14" t="n">
        <v>23004670</v>
      </c>
      <c r="B16" s="15"/>
      <c r="C16" s="16" t="n">
        <v>0.513888888888889</v>
      </c>
      <c r="D16" s="18" t="s">
        <v>40</v>
      </c>
      <c r="E16" s="14" t="s">
        <v>17</v>
      </c>
      <c r="F16" s="21"/>
      <c r="G16" s="21" t="s">
        <v>8</v>
      </c>
      <c r="H16" s="27"/>
      <c r="I16" s="26"/>
      <c r="J16" s="7"/>
      <c r="K16" s="8"/>
      <c r="L16" s="9"/>
      <c r="M16" s="19"/>
      <c r="N16" s="9"/>
      <c r="O16" s="9"/>
    </row>
    <row r="17" customFormat="false" ht="14.65" hidden="false" customHeight="true" outlineLevel="0" collapsed="false">
      <c r="A17" s="9"/>
      <c r="B17" s="26"/>
      <c r="C17" s="26"/>
      <c r="D17" s="26"/>
      <c r="E17" s="26"/>
      <c r="F17" s="9"/>
      <c r="G17" s="26"/>
      <c r="H17" s="26"/>
      <c r="I17" s="26"/>
      <c r="J17" s="7"/>
      <c r="K17" s="8"/>
      <c r="L17" s="9"/>
      <c r="M17" s="9"/>
      <c r="N17" s="9"/>
      <c r="O17" s="9"/>
    </row>
    <row r="18" customFormat="false" ht="20.85" hidden="false" customHeight="true" outlineLevel="0" collapsed="false">
      <c r="A18" s="24" t="n">
        <v>45277</v>
      </c>
      <c r="B18" s="31" t="s">
        <v>0</v>
      </c>
      <c r="C18" s="31" t="s">
        <v>41</v>
      </c>
      <c r="D18" s="31" t="s">
        <v>2</v>
      </c>
      <c r="E18" s="32" t="s">
        <v>10</v>
      </c>
      <c r="F18" s="33" t="s">
        <v>42</v>
      </c>
      <c r="G18" s="33"/>
      <c r="H18" s="33"/>
      <c r="J18" s="7"/>
      <c r="K18" s="8"/>
      <c r="L18" s="9"/>
      <c r="M18" s="9"/>
      <c r="N18" s="9"/>
      <c r="O18" s="9"/>
    </row>
    <row r="19" customFormat="false" ht="14.65" hidden="false" customHeight="true" outlineLevel="0" collapsed="false">
      <c r="A19" s="14" t="n">
        <v>23004672</v>
      </c>
      <c r="B19" s="15"/>
      <c r="C19" s="16" t="n">
        <v>0.375</v>
      </c>
      <c r="D19" s="14" t="s">
        <v>10</v>
      </c>
      <c r="E19" s="14" t="s">
        <v>11</v>
      </c>
      <c r="F19" s="22"/>
      <c r="G19" s="21" t="s">
        <v>8</v>
      </c>
      <c r="H19" s="23"/>
      <c r="J19" s="7"/>
      <c r="K19" s="8"/>
      <c r="L19" s="9"/>
      <c r="M19" s="9"/>
      <c r="N19" s="9"/>
      <c r="O19" s="9"/>
    </row>
    <row r="20" customFormat="false" ht="14.65" hidden="false" customHeight="true" outlineLevel="0" collapsed="false">
      <c r="A20" s="14" t="n">
        <v>23004674</v>
      </c>
      <c r="B20" s="15"/>
      <c r="C20" s="16" t="n">
        <v>0.402777777777778</v>
      </c>
      <c r="D20" s="14" t="s">
        <v>17</v>
      </c>
      <c r="E20" s="14" t="s">
        <v>7</v>
      </c>
      <c r="F20" s="21"/>
      <c r="G20" s="21" t="s">
        <v>8</v>
      </c>
      <c r="H20" s="23"/>
      <c r="J20" s="7"/>
      <c r="K20" s="8"/>
      <c r="L20" s="9"/>
      <c r="M20" s="19"/>
      <c r="N20" s="9"/>
      <c r="O20" s="9"/>
    </row>
    <row r="21" customFormat="false" ht="14.65" hidden="false" customHeight="true" outlineLevel="0" collapsed="false">
      <c r="A21" s="14" t="n">
        <v>23004673</v>
      </c>
      <c r="B21" s="15"/>
      <c r="C21" s="16" t="n">
        <v>0.430555555555556</v>
      </c>
      <c r="D21" s="14" t="s">
        <v>40</v>
      </c>
      <c r="E21" s="14" t="s">
        <v>11</v>
      </c>
      <c r="F21" s="21"/>
      <c r="G21" s="21" t="s">
        <v>8</v>
      </c>
      <c r="H21" s="23"/>
      <c r="J21" s="7"/>
      <c r="K21" s="8"/>
      <c r="L21" s="9"/>
      <c r="M21" s="9"/>
      <c r="N21" s="9"/>
      <c r="O21" s="9"/>
    </row>
    <row r="22" customFormat="false" ht="14.65" hidden="false" customHeight="true" outlineLevel="0" collapsed="false">
      <c r="A22" s="14" t="n">
        <v>23004675</v>
      </c>
      <c r="B22" s="15"/>
      <c r="C22" s="16" t="n">
        <v>0.458333333333333</v>
      </c>
      <c r="D22" s="14" t="s">
        <v>7</v>
      </c>
      <c r="E22" s="14" t="s">
        <v>16</v>
      </c>
      <c r="F22" s="21"/>
      <c r="G22" s="21" t="s">
        <v>8</v>
      </c>
      <c r="H22" s="23"/>
    </row>
    <row r="23" customFormat="false" ht="14.65" hidden="false" customHeight="true" outlineLevel="0" collapsed="false">
      <c r="A23" s="14" t="n">
        <v>23004676</v>
      </c>
      <c r="B23" s="15"/>
      <c r="C23" s="16" t="n">
        <v>0.486111111111111</v>
      </c>
      <c r="D23" s="14" t="s">
        <v>10</v>
      </c>
      <c r="E23" s="14" t="s">
        <v>17</v>
      </c>
      <c r="F23" s="21"/>
      <c r="G23" s="21" t="s">
        <v>8</v>
      </c>
      <c r="H23" s="23"/>
      <c r="J23" s="7"/>
      <c r="K23" s="8"/>
      <c r="L23" s="9"/>
      <c r="M23" s="9"/>
      <c r="N23" s="9"/>
      <c r="O23" s="9"/>
    </row>
    <row r="24" customFormat="false" ht="14.65" hidden="false" customHeight="true" outlineLevel="0" collapsed="false">
      <c r="A24" s="14" t="n">
        <v>23004677</v>
      </c>
      <c r="B24" s="15"/>
      <c r="C24" s="16" t="n">
        <v>0.513888888888889</v>
      </c>
      <c r="D24" s="18" t="s">
        <v>40</v>
      </c>
      <c r="E24" s="14" t="s">
        <v>16</v>
      </c>
      <c r="F24" s="21"/>
      <c r="G24" s="21" t="s">
        <v>8</v>
      </c>
      <c r="H24" s="23"/>
      <c r="J24" s="7"/>
      <c r="K24" s="8"/>
      <c r="L24" s="9"/>
      <c r="M24" s="9"/>
      <c r="N24" s="9"/>
      <c r="O24" s="9"/>
    </row>
    <row r="25" customFormat="false" ht="18.9" hidden="false" customHeight="true" outlineLevel="0" collapsed="false">
      <c r="A25" s="24" t="n">
        <v>45298</v>
      </c>
      <c r="B25" s="31" t="s">
        <v>0</v>
      </c>
      <c r="C25" s="31" t="s">
        <v>36</v>
      </c>
      <c r="D25" s="31" t="s">
        <v>2</v>
      </c>
      <c r="E25" s="32" t="s">
        <v>17</v>
      </c>
      <c r="F25" s="33" t="s">
        <v>43</v>
      </c>
      <c r="G25" s="33"/>
      <c r="H25" s="33"/>
      <c r="J25" s="7"/>
      <c r="K25" s="8"/>
      <c r="L25" s="9"/>
      <c r="M25" s="9"/>
      <c r="N25" s="9"/>
      <c r="O25" s="9"/>
    </row>
    <row r="26" customFormat="false" ht="14.65" hidden="false" customHeight="true" outlineLevel="0" collapsed="false">
      <c r="A26" s="14" t="n">
        <v>22002884</v>
      </c>
      <c r="B26" s="15"/>
      <c r="C26" s="16" t="n">
        <v>0.375</v>
      </c>
      <c r="D26" s="14" t="s">
        <v>11</v>
      </c>
      <c r="E26" s="14" t="s">
        <v>17</v>
      </c>
      <c r="F26" s="21"/>
      <c r="G26" s="21" t="s">
        <v>8</v>
      </c>
      <c r="H26" s="23"/>
      <c r="J26" s="7"/>
      <c r="K26" s="8"/>
      <c r="L26" s="9"/>
      <c r="M26" s="9"/>
      <c r="N26" s="9"/>
      <c r="O26" s="9"/>
    </row>
    <row r="27" customFormat="false" ht="14.65" hidden="false" customHeight="true" outlineLevel="0" collapsed="false">
      <c r="A27" s="14" t="n">
        <v>22002887</v>
      </c>
      <c r="B27" s="15"/>
      <c r="C27" s="16" t="n">
        <v>0.402777777777778</v>
      </c>
      <c r="D27" s="14" t="s">
        <v>16</v>
      </c>
      <c r="E27" s="14" t="s">
        <v>10</v>
      </c>
      <c r="F27" s="21"/>
      <c r="G27" s="21" t="s">
        <v>8</v>
      </c>
      <c r="H27" s="23"/>
      <c r="J27" s="7"/>
      <c r="K27" s="8"/>
      <c r="L27" s="9"/>
      <c r="M27" s="9"/>
      <c r="N27" s="9"/>
      <c r="O27" s="9"/>
    </row>
    <row r="28" customFormat="false" ht="14.65" hidden="false" customHeight="true" outlineLevel="0" collapsed="false">
      <c r="A28" s="14" t="n">
        <v>22002876</v>
      </c>
      <c r="B28" s="15"/>
      <c r="C28" s="16" t="n">
        <v>0.430555555555556</v>
      </c>
      <c r="D28" s="14" t="s">
        <v>7</v>
      </c>
      <c r="E28" s="14" t="s">
        <v>40</v>
      </c>
      <c r="F28" s="21"/>
      <c r="G28" s="21" t="s">
        <v>8</v>
      </c>
      <c r="H28" s="23"/>
      <c r="J28" s="7"/>
      <c r="K28" s="8"/>
      <c r="L28" s="9"/>
      <c r="M28" s="19"/>
      <c r="N28" s="9"/>
      <c r="O28" s="9"/>
    </row>
    <row r="29" customFormat="false" ht="14.65" hidden="false" customHeight="true" outlineLevel="0" collapsed="false">
      <c r="A29" s="14" t="n">
        <v>22002880</v>
      </c>
      <c r="B29" s="15"/>
      <c r="C29" s="16" t="n">
        <v>0.458333333333333</v>
      </c>
      <c r="D29" s="14" t="s">
        <v>11</v>
      </c>
      <c r="E29" s="14" t="s">
        <v>16</v>
      </c>
      <c r="F29" s="21"/>
      <c r="G29" s="21" t="s">
        <v>8</v>
      </c>
      <c r="H29" s="27"/>
    </row>
    <row r="30" customFormat="false" ht="14.65" hidden="false" customHeight="true" outlineLevel="0" collapsed="false">
      <c r="A30" s="14" t="n">
        <v>22002886</v>
      </c>
      <c r="B30" s="15"/>
      <c r="C30" s="16" t="n">
        <v>0.486111111111111</v>
      </c>
      <c r="D30" s="14" t="s">
        <v>17</v>
      </c>
      <c r="E30" s="14" t="s">
        <v>40</v>
      </c>
      <c r="F30" s="21"/>
      <c r="G30" s="21" t="s">
        <v>8</v>
      </c>
      <c r="H30" s="27"/>
      <c r="J30" s="7"/>
      <c r="K30" s="8"/>
      <c r="L30" s="9"/>
      <c r="M30" s="9"/>
      <c r="N30" s="9"/>
      <c r="O30" s="9"/>
    </row>
    <row r="31" customFormat="false" ht="14.65" hidden="false" customHeight="true" outlineLevel="0" collapsed="false">
      <c r="A31" s="14" t="n">
        <v>22002882</v>
      </c>
      <c r="B31" s="15"/>
      <c r="C31" s="16" t="n">
        <v>0.513888888888889</v>
      </c>
      <c r="D31" s="18" t="s">
        <v>10</v>
      </c>
      <c r="E31" s="14" t="s">
        <v>7</v>
      </c>
      <c r="F31" s="21"/>
      <c r="G31" s="21" t="s">
        <v>8</v>
      </c>
      <c r="H31" s="27"/>
      <c r="J31" s="7"/>
      <c r="K31" s="8"/>
      <c r="L31" s="9"/>
      <c r="M31" s="9"/>
      <c r="N31" s="9"/>
      <c r="O31" s="9"/>
    </row>
    <row r="32" customFormat="false" ht="14.65" hidden="false" customHeight="true" outlineLevel="0" collapsed="false">
      <c r="A32" s="21"/>
      <c r="B32" s="22"/>
      <c r="C32" s="22"/>
      <c r="D32" s="22"/>
      <c r="E32" s="22"/>
      <c r="F32" s="21"/>
      <c r="G32" s="21"/>
      <c r="H32" s="27"/>
      <c r="J32" s="7"/>
      <c r="K32" s="8"/>
      <c r="L32" s="9"/>
      <c r="M32" s="9"/>
      <c r="N32" s="9"/>
      <c r="O32" s="9"/>
    </row>
    <row r="33" customFormat="false" ht="14.65" hidden="false" customHeight="true" outlineLevel="0" collapsed="false">
      <c r="A33" s="9"/>
      <c r="B33" s="26"/>
      <c r="C33" s="26"/>
      <c r="D33" s="26"/>
      <c r="E33" s="26"/>
      <c r="F33" s="9"/>
      <c r="G33" s="26"/>
      <c r="H33" s="26"/>
      <c r="I33" s="26"/>
      <c r="J33" s="7"/>
      <c r="K33" s="8"/>
      <c r="L33" s="9"/>
      <c r="M33" s="9"/>
      <c r="N33" s="9"/>
      <c r="O33" s="9"/>
    </row>
    <row r="34" customFormat="false" ht="23.85" hidden="false" customHeight="true" outlineLevel="0" collapsed="false">
      <c r="A34" s="24" t="n">
        <v>45305</v>
      </c>
      <c r="B34" s="31" t="s">
        <v>0</v>
      </c>
      <c r="C34" s="31" t="s">
        <v>37</v>
      </c>
      <c r="D34" s="31" t="s">
        <v>2</v>
      </c>
      <c r="E34" s="32" t="s">
        <v>40</v>
      </c>
      <c r="F34" s="33" t="s">
        <v>39</v>
      </c>
      <c r="G34" s="33"/>
      <c r="H34" s="33"/>
      <c r="I34" s="26"/>
      <c r="J34" s="7"/>
      <c r="K34" s="8"/>
      <c r="L34" s="9"/>
      <c r="M34" s="9"/>
      <c r="N34" s="9"/>
      <c r="O34" s="9"/>
    </row>
    <row r="35" customFormat="false" ht="14.65" hidden="false" customHeight="true" outlineLevel="0" collapsed="false">
      <c r="A35" s="14" t="n">
        <v>23004685</v>
      </c>
      <c r="B35" s="15"/>
      <c r="C35" s="16" t="n">
        <v>0.375</v>
      </c>
      <c r="D35" s="14" t="s">
        <v>16</v>
      </c>
      <c r="E35" s="14" t="s">
        <v>17</v>
      </c>
      <c r="F35" s="22"/>
      <c r="G35" s="21" t="s">
        <v>8</v>
      </c>
      <c r="H35" s="23"/>
      <c r="J35" s="7"/>
      <c r="K35" s="8"/>
      <c r="L35" s="9"/>
      <c r="M35" s="9"/>
      <c r="N35" s="9"/>
      <c r="O35" s="9"/>
    </row>
    <row r="36" customFormat="false" ht="14.65" hidden="false" customHeight="true" outlineLevel="0" collapsed="false">
      <c r="A36" s="14" t="n">
        <v>23004684</v>
      </c>
      <c r="B36" s="15"/>
      <c r="C36" s="16" t="n">
        <v>0.402777777777778</v>
      </c>
      <c r="D36" s="14" t="s">
        <v>40</v>
      </c>
      <c r="E36" s="14" t="s">
        <v>10</v>
      </c>
      <c r="F36" s="21"/>
      <c r="G36" s="21" t="s">
        <v>8</v>
      </c>
      <c r="H36" s="23"/>
    </row>
    <row r="37" customFormat="false" ht="14.65" hidden="false" customHeight="true" outlineLevel="0" collapsed="false">
      <c r="A37" s="14" t="n">
        <v>23004686</v>
      </c>
      <c r="B37" s="15"/>
      <c r="C37" s="16" t="n">
        <v>0.430555555555556</v>
      </c>
      <c r="D37" s="14" t="s">
        <v>7</v>
      </c>
      <c r="E37" s="14" t="s">
        <v>11</v>
      </c>
      <c r="F37" s="21"/>
      <c r="G37" s="21" t="s">
        <v>8</v>
      </c>
      <c r="H37" s="23"/>
    </row>
    <row r="38" customFormat="false" ht="14.65" hidden="false" customHeight="true" outlineLevel="0" collapsed="false">
      <c r="A38" s="14" t="n">
        <v>23004689</v>
      </c>
      <c r="B38" s="15"/>
      <c r="C38" s="16" t="n">
        <v>0.458333333333333</v>
      </c>
      <c r="D38" s="14" t="s">
        <v>17</v>
      </c>
      <c r="E38" s="14" t="s">
        <v>10</v>
      </c>
      <c r="F38" s="21"/>
      <c r="G38" s="21" t="s">
        <v>8</v>
      </c>
      <c r="H38" s="23"/>
    </row>
    <row r="39" customFormat="false" ht="14.65" hidden="false" customHeight="true" outlineLevel="0" collapsed="false">
      <c r="A39" s="14" t="n">
        <v>23004688</v>
      </c>
      <c r="B39" s="15"/>
      <c r="C39" s="16" t="n">
        <v>0.486111111111111</v>
      </c>
      <c r="D39" s="14" t="s">
        <v>16</v>
      </c>
      <c r="E39" s="14" t="s">
        <v>7</v>
      </c>
      <c r="F39" s="21"/>
      <c r="G39" s="21" t="s">
        <v>8</v>
      </c>
      <c r="H39" s="23"/>
    </row>
    <row r="40" customFormat="false" ht="14.65" hidden="false" customHeight="true" outlineLevel="0" collapsed="false">
      <c r="A40" s="14" t="n">
        <v>23004687</v>
      </c>
      <c r="B40" s="15"/>
      <c r="C40" s="16" t="n">
        <v>0.513888888888889</v>
      </c>
      <c r="D40" s="18" t="s">
        <v>11</v>
      </c>
      <c r="E40" s="14" t="s">
        <v>40</v>
      </c>
      <c r="F40" s="21"/>
      <c r="G40" s="21" t="s">
        <v>8</v>
      </c>
      <c r="H40" s="23"/>
    </row>
    <row r="41" customFormat="false" ht="14.65" hidden="false" customHeight="true" outlineLevel="0" collapsed="false">
      <c r="A41" s="21"/>
      <c r="B41" s="22"/>
      <c r="C41" s="22"/>
      <c r="D41" s="22"/>
      <c r="E41" s="22"/>
      <c r="F41" s="21"/>
      <c r="G41" s="21"/>
      <c r="H41" s="23"/>
    </row>
    <row r="42" customFormat="false" ht="14.65" hidden="false" customHeight="true" outlineLevel="0" collapsed="false">
      <c r="A42" s="22"/>
      <c r="B42" s="22"/>
      <c r="C42" s="22" t="s">
        <v>38</v>
      </c>
      <c r="D42" s="22"/>
      <c r="E42" s="22"/>
      <c r="F42" s="22"/>
      <c r="G42" s="22"/>
      <c r="H42" s="22"/>
    </row>
    <row r="43" customFormat="false" ht="14.65" hidden="false" customHeight="true" outlineLevel="0" collapsed="false">
      <c r="A43" s="29"/>
    </row>
    <row r="44" customFormat="false" ht="14.65" hidden="false" customHeight="true" outlineLevel="0" collapsed="false">
      <c r="A44" s="29"/>
    </row>
  </sheetData>
  <mergeCells count="5">
    <mergeCell ref="F2:H2"/>
    <mergeCell ref="F10:H10"/>
    <mergeCell ref="F18:H18"/>
    <mergeCell ref="F25:H25"/>
    <mergeCell ref="F34:H3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FFFF"/>
    <pageSetUpPr fitToPage="false"/>
  </sheetPr>
  <dimension ref="A1:AF224"/>
  <sheetViews>
    <sheetView showFormulas="false" showGridLines="true" showRowColHeaders="true" showZeros="true" rightToLeft="false" tabSelected="true" showOutlineSymbols="true" defaultGridColor="true" view="normal" topLeftCell="A97" colorId="64" zoomScale="120" zoomScaleNormal="120" zoomScalePageLayoutView="100" workbookViewId="0">
      <selection pane="topLeft" activeCell="A106" activeCellId="0" sqref="A106:G139"/>
    </sheetView>
  </sheetViews>
  <sheetFormatPr defaultColWidth="11.66015625" defaultRowHeight="12.8" zeroHeight="false" outlineLevelRow="0" outlineLevelCol="0"/>
  <cols>
    <col collapsed="false" customWidth="true" hidden="false" outlineLevel="0" max="1" min="1" style="28" width="10.42"/>
    <col collapsed="false" customWidth="true" hidden="false" outlineLevel="0" max="2" min="2" style="28" width="11.31"/>
    <col collapsed="false" customWidth="true" hidden="false" outlineLevel="0" max="4" min="3" style="28" width="13.16"/>
    <col collapsed="false" customWidth="true" hidden="false" outlineLevel="0" max="5" min="5" style="29" width="5"/>
    <col collapsed="false" customWidth="true" hidden="false" outlineLevel="0" max="6" min="6" style="29" width="1.58"/>
    <col collapsed="false" customWidth="true" hidden="false" outlineLevel="0" max="7" min="7" style="29" width="5"/>
    <col collapsed="false" customWidth="true" hidden="false" outlineLevel="0" max="8" min="8" style="29" width="12.16"/>
    <col collapsed="false" customWidth="true" hidden="false" outlineLevel="0" max="9" min="9" style="34" width="12.16"/>
    <col collapsed="false" customWidth="true" hidden="false" outlineLevel="0" max="10" min="10" style="2" width="4.48"/>
    <col collapsed="false" customWidth="true" hidden="false" outlineLevel="0" max="11" min="11" style="2" width="1.28"/>
    <col collapsed="false" customWidth="true" hidden="false" outlineLevel="0" max="13" min="12" style="2" width="4.48"/>
    <col collapsed="false" customWidth="true" hidden="false" outlineLevel="0" max="14" min="14" style="2" width="1.28"/>
    <col collapsed="false" customWidth="true" hidden="false" outlineLevel="0" max="16" min="15" style="2" width="4.48"/>
    <col collapsed="false" customWidth="true" hidden="false" outlineLevel="0" max="17" min="17" style="2" width="1.28"/>
    <col collapsed="false" customWidth="true" hidden="false" outlineLevel="0" max="19" min="18" style="2" width="4.48"/>
    <col collapsed="false" customWidth="true" hidden="false" outlineLevel="0" max="20" min="20" style="2" width="1.28"/>
    <col collapsed="false" customWidth="true" hidden="false" outlineLevel="0" max="22" min="21" style="2" width="4.48"/>
    <col collapsed="false" customWidth="true" hidden="false" outlineLevel="0" max="23" min="23" style="2" width="1.28"/>
    <col collapsed="false" customWidth="true" hidden="false" outlineLevel="0" max="25" min="24" style="2" width="4.48"/>
    <col collapsed="false" customWidth="true" hidden="false" outlineLevel="0" max="26" min="26" style="2" width="1.28"/>
    <col collapsed="false" customWidth="true" hidden="false" outlineLevel="0" max="28" min="27" style="2" width="4.48"/>
    <col collapsed="false" customWidth="true" hidden="false" outlineLevel="0" max="29" min="29" style="2" width="1.28"/>
    <col collapsed="false" customWidth="true" hidden="false" outlineLevel="0" max="30" min="30" style="2" width="4.48"/>
    <col collapsed="false" customWidth="true" hidden="false" outlineLevel="0" max="31" min="31" style="2" width="6.49"/>
    <col collapsed="false" customWidth="true" hidden="false" outlineLevel="0" max="32" min="32" style="1" width="6.03"/>
    <col collapsed="false" customWidth="true" hidden="false" outlineLevel="0" max="16384" min="16384" style="1" width="11.53"/>
  </cols>
  <sheetData>
    <row r="1" customFormat="false" ht="34.8" hidden="false" customHeight="true" outlineLevel="0" collapsed="false">
      <c r="A1" s="35"/>
      <c r="B1" s="36"/>
      <c r="C1" s="36"/>
      <c r="D1" s="36"/>
      <c r="E1" s="37" t="s">
        <v>44</v>
      </c>
      <c r="F1" s="37"/>
      <c r="G1" s="37"/>
      <c r="H1" s="37"/>
      <c r="I1" s="38" t="s">
        <v>45</v>
      </c>
      <c r="M1" s="30"/>
    </row>
    <row r="2" customFormat="false" ht="12.8" hidden="false" customHeight="false" outlineLevel="0" collapsed="false">
      <c r="A2" s="35"/>
      <c r="B2" s="36"/>
      <c r="C2" s="36"/>
      <c r="D2" s="36"/>
      <c r="E2" s="36"/>
      <c r="F2" s="36"/>
      <c r="G2" s="36"/>
      <c r="H2" s="37"/>
      <c r="M2" s="30"/>
    </row>
    <row r="3" customFormat="false" ht="12.8" hidden="false" customHeight="false" outlineLevel="0" collapsed="false">
      <c r="A3" s="35"/>
      <c r="B3" s="36"/>
      <c r="C3" s="36"/>
      <c r="D3" s="36"/>
      <c r="E3" s="36"/>
      <c r="F3" s="36"/>
      <c r="G3" s="36"/>
      <c r="H3" s="37"/>
      <c r="M3" s="30"/>
    </row>
    <row r="4" customFormat="false" ht="12.8" hidden="false" customHeight="true" outlineLevel="0" collapsed="false">
      <c r="A4" s="24" t="n">
        <v>45242</v>
      </c>
      <c r="B4" s="39" t="s">
        <v>2</v>
      </c>
      <c r="C4" s="32" t="s">
        <v>46</v>
      </c>
      <c r="D4" s="40" t="s">
        <v>47</v>
      </c>
      <c r="E4" s="33" t="s">
        <v>19</v>
      </c>
      <c r="F4" s="33"/>
      <c r="G4" s="33"/>
      <c r="H4" s="41"/>
      <c r="I4" s="42"/>
      <c r="J4" s="43" t="str">
        <f aca="false">I5</f>
        <v>Kbely</v>
      </c>
      <c r="K4" s="43"/>
      <c r="L4" s="43"/>
      <c r="M4" s="43" t="str">
        <f aca="false">I6</f>
        <v>Slavia D</v>
      </c>
      <c r="N4" s="43"/>
      <c r="O4" s="43"/>
      <c r="P4" s="43" t="str">
        <f aca="false">I7</f>
        <v>Praga D</v>
      </c>
      <c r="Q4" s="43"/>
      <c r="R4" s="43"/>
      <c r="S4" s="43" t="str">
        <f aca="false">I8</f>
        <v> Hostivař D</v>
      </c>
      <c r="T4" s="43"/>
      <c r="U4" s="43"/>
      <c r="V4" s="43" t="str">
        <f aca="false">I9</f>
        <v>Hradec D</v>
      </c>
      <c r="W4" s="43"/>
      <c r="X4" s="43"/>
      <c r="Y4" s="43" t="str">
        <f aca="false">I10</f>
        <v>Bohemians B</v>
      </c>
      <c r="Z4" s="43"/>
      <c r="AA4" s="43"/>
      <c r="AB4" s="15" t="s">
        <v>48</v>
      </c>
      <c r="AC4" s="15"/>
      <c r="AD4" s="15" t="s">
        <v>49</v>
      </c>
      <c r="AE4" s="15" t="s">
        <v>50</v>
      </c>
      <c r="AF4" s="1" t="s">
        <v>51</v>
      </c>
    </row>
    <row r="5" customFormat="false" ht="12.8" hidden="false" customHeight="false" outlineLevel="0" collapsed="false">
      <c r="A5" s="44"/>
      <c r="B5" s="16" t="n">
        <v>0.375</v>
      </c>
      <c r="C5" s="18" t="s">
        <v>17</v>
      </c>
      <c r="D5" s="45" t="s">
        <v>46</v>
      </c>
      <c r="E5" s="46"/>
      <c r="F5" s="47" t="s">
        <v>8</v>
      </c>
      <c r="G5" s="46"/>
      <c r="H5" s="48"/>
      <c r="I5" s="18" t="str">
        <f aca="false">C5</f>
        <v>Kbely</v>
      </c>
      <c r="J5" s="49"/>
      <c r="K5" s="49"/>
      <c r="L5" s="49"/>
      <c r="M5" s="15" t="n">
        <f aca="false">E5</f>
        <v>0</v>
      </c>
      <c r="N5" s="50" t="s">
        <v>8</v>
      </c>
      <c r="O5" s="15" t="n">
        <f aca="false">G5</f>
        <v>0</v>
      </c>
      <c r="P5" s="51" t="n">
        <f aca="false">E8</f>
        <v>0</v>
      </c>
      <c r="Q5" s="50" t="s">
        <v>8</v>
      </c>
      <c r="R5" s="15" t="n">
        <f aca="false">G8</f>
        <v>0</v>
      </c>
      <c r="S5" s="15" t="n">
        <f aca="false">E19</f>
        <v>0</v>
      </c>
      <c r="T5" s="50" t="s">
        <v>8</v>
      </c>
      <c r="U5" s="15" t="n">
        <f aca="false">G19</f>
        <v>0</v>
      </c>
      <c r="V5" s="15" t="n">
        <f aca="false">G17</f>
        <v>0</v>
      </c>
      <c r="W5" s="50" t="s">
        <v>8</v>
      </c>
      <c r="X5" s="15" t="n">
        <f aca="false">E17</f>
        <v>0</v>
      </c>
      <c r="Y5" s="15" t="n">
        <f aca="false">G13</f>
        <v>0</v>
      </c>
      <c r="Z5" s="50" t="s">
        <v>8</v>
      </c>
      <c r="AA5" s="15" t="n">
        <f aca="false">E13</f>
        <v>0</v>
      </c>
      <c r="AB5" s="15" t="n">
        <f aca="false">M5+P5+S5+V5+Y5+J5</f>
        <v>0</v>
      </c>
      <c r="AC5" s="50" t="s">
        <v>8</v>
      </c>
      <c r="AD5" s="15" t="n">
        <f aca="false">L5+O5+R5+U5+X5+AA5</f>
        <v>0</v>
      </c>
      <c r="AE5" s="15"/>
      <c r="AF5" s="15"/>
    </row>
    <row r="6" customFormat="false" ht="12.8" hidden="false" customHeight="false" outlineLevel="0" collapsed="false">
      <c r="A6" s="44"/>
      <c r="B6" s="16" t="n">
        <v>0.386805555555556</v>
      </c>
      <c r="C6" s="18" t="s">
        <v>52</v>
      </c>
      <c r="D6" s="45" t="s">
        <v>53</v>
      </c>
      <c r="E6" s="46"/>
      <c r="F6" s="47" t="s">
        <v>8</v>
      </c>
      <c r="G6" s="46"/>
      <c r="H6" s="48"/>
      <c r="I6" s="18" t="str">
        <f aca="false">D5</f>
        <v>Slavia D</v>
      </c>
      <c r="J6" s="51" t="n">
        <f aca="false">G5</f>
        <v>0</v>
      </c>
      <c r="K6" s="50" t="s">
        <v>8</v>
      </c>
      <c r="L6" s="15" t="n">
        <f aca="false">E5</f>
        <v>0</v>
      </c>
      <c r="M6" s="49"/>
      <c r="N6" s="49"/>
      <c r="O6" s="49"/>
      <c r="P6" s="51" t="n">
        <f aca="false">G11</f>
        <v>0</v>
      </c>
      <c r="Q6" s="50" t="s">
        <v>8</v>
      </c>
      <c r="R6" s="15" t="n">
        <f aca="false">E11</f>
        <v>0</v>
      </c>
      <c r="S6" s="15" t="n">
        <f aca="false">E15</f>
        <v>0</v>
      </c>
      <c r="T6" s="50" t="s">
        <v>8</v>
      </c>
      <c r="U6" s="15" t="n">
        <f aca="false">G15</f>
        <v>0</v>
      </c>
      <c r="V6" s="15" t="n">
        <f aca="false">G9</f>
        <v>0</v>
      </c>
      <c r="W6" s="50" t="s">
        <v>8</v>
      </c>
      <c r="X6" s="15" t="n">
        <f aca="false">E9</f>
        <v>0</v>
      </c>
      <c r="Y6" s="15" t="n">
        <f aca="false">E18</f>
        <v>0</v>
      </c>
      <c r="Z6" s="50" t="s">
        <v>8</v>
      </c>
      <c r="AA6" s="15" t="n">
        <f aca="false">G18</f>
        <v>0</v>
      </c>
      <c r="AB6" s="15" t="n">
        <f aca="false">M6+P6+S6+V6+Y6+J6</f>
        <v>0</v>
      </c>
      <c r="AC6" s="50" t="s">
        <v>8</v>
      </c>
      <c r="AD6" s="15" t="n">
        <f aca="false">L6+O6+R6+U6+X6+AA6</f>
        <v>0</v>
      </c>
      <c r="AE6" s="15"/>
      <c r="AF6" s="15"/>
    </row>
    <row r="7" customFormat="false" ht="12.8" hidden="false" customHeight="false" outlineLevel="0" collapsed="false">
      <c r="A7" s="44"/>
      <c r="B7" s="16" t="n">
        <v>0.398611111111111</v>
      </c>
      <c r="C7" s="18" t="s">
        <v>54</v>
      </c>
      <c r="D7" s="45" t="s">
        <v>55</v>
      </c>
      <c r="E7" s="46"/>
      <c r="F7" s="47" t="s">
        <v>8</v>
      </c>
      <c r="G7" s="46"/>
      <c r="H7" s="48"/>
      <c r="I7" s="18" t="str">
        <f aca="false">C6</f>
        <v>Praga D</v>
      </c>
      <c r="J7" s="51" t="n">
        <f aca="false">G8</f>
        <v>0</v>
      </c>
      <c r="K7" s="50" t="s">
        <v>8</v>
      </c>
      <c r="L7" s="51" t="n">
        <f aca="false">E8</f>
        <v>0</v>
      </c>
      <c r="M7" s="15" t="n">
        <f aca="false">E11</f>
        <v>0</v>
      </c>
      <c r="N7" s="50" t="s">
        <v>8</v>
      </c>
      <c r="O7" s="15" t="n">
        <f aca="false">G11</f>
        <v>0</v>
      </c>
      <c r="P7" s="49"/>
      <c r="Q7" s="49"/>
      <c r="R7" s="49"/>
      <c r="S7" s="15" t="n">
        <f aca="false">E6</f>
        <v>0</v>
      </c>
      <c r="T7" s="50" t="s">
        <v>8</v>
      </c>
      <c r="U7" s="15" t="n">
        <f aca="false">G6</f>
        <v>0</v>
      </c>
      <c r="V7" s="15" t="n">
        <f aca="false">E14</f>
        <v>0</v>
      </c>
      <c r="W7" s="50" t="s">
        <v>8</v>
      </c>
      <c r="X7" s="15" t="n">
        <f aca="false">G14</f>
        <v>0</v>
      </c>
      <c r="Y7" s="15" t="n">
        <f aca="false">G16</f>
        <v>0</v>
      </c>
      <c r="Z7" s="50" t="s">
        <v>8</v>
      </c>
      <c r="AA7" s="15" t="n">
        <f aca="false">E16</f>
        <v>0</v>
      </c>
      <c r="AB7" s="15" t="n">
        <f aca="false">M7+P7+S7+V7+Y7+J7</f>
        <v>0</v>
      </c>
      <c r="AC7" s="50" t="s">
        <v>8</v>
      </c>
      <c r="AD7" s="15" t="n">
        <f aca="false">L7+O7+R7+U7+X7+AA7</f>
        <v>0</v>
      </c>
      <c r="AE7" s="15"/>
      <c r="AF7" s="15"/>
    </row>
    <row r="8" customFormat="false" ht="12.8" hidden="false" customHeight="false" outlineLevel="0" collapsed="false">
      <c r="A8" s="44"/>
      <c r="B8" s="16" t="n">
        <v>0.410416666666667</v>
      </c>
      <c r="C8" s="18" t="s">
        <v>17</v>
      </c>
      <c r="D8" s="45" t="s">
        <v>52</v>
      </c>
      <c r="E8" s="46"/>
      <c r="F8" s="47" t="s">
        <v>8</v>
      </c>
      <c r="G8" s="46"/>
      <c r="H8" s="48"/>
      <c r="I8" s="18" t="str">
        <f aca="false">D6</f>
        <v> Hostivař D</v>
      </c>
      <c r="J8" s="51" t="n">
        <f aca="false">G19</f>
        <v>0</v>
      </c>
      <c r="K8" s="50" t="s">
        <v>8</v>
      </c>
      <c r="L8" s="51" t="n">
        <f aca="false">E19</f>
        <v>0</v>
      </c>
      <c r="M8" s="15" t="n">
        <f aca="false">G15</f>
        <v>0</v>
      </c>
      <c r="N8" s="50" t="s">
        <v>8</v>
      </c>
      <c r="O8" s="15" t="n">
        <f aca="false">E15</f>
        <v>0</v>
      </c>
      <c r="P8" s="51" t="n">
        <f aca="false">G6</f>
        <v>0</v>
      </c>
      <c r="Q8" s="50" t="s">
        <v>8</v>
      </c>
      <c r="R8" s="15" t="n">
        <f aca="false">E6</f>
        <v>0</v>
      </c>
      <c r="S8" s="49"/>
      <c r="T8" s="49"/>
      <c r="U8" s="49"/>
      <c r="V8" s="15" t="n">
        <f aca="false">E12</f>
        <v>0</v>
      </c>
      <c r="W8" s="50" t="s">
        <v>8</v>
      </c>
      <c r="X8" s="15" t="n">
        <f aca="false">G12</f>
        <v>0</v>
      </c>
      <c r="Y8" s="15" t="n">
        <f aca="false">E10</f>
        <v>0</v>
      </c>
      <c r="Z8" s="50" t="s">
        <v>8</v>
      </c>
      <c r="AA8" s="15" t="n">
        <f aca="false">G10</f>
        <v>0</v>
      </c>
      <c r="AB8" s="15" t="n">
        <f aca="false">M8+P8+S8+V8+Y8+J8</f>
        <v>0</v>
      </c>
      <c r="AC8" s="50" t="s">
        <v>8</v>
      </c>
      <c r="AD8" s="15" t="n">
        <f aca="false">L8+O8+R8+U8+X8+AA8</f>
        <v>0</v>
      </c>
      <c r="AE8" s="15"/>
      <c r="AF8" s="15"/>
    </row>
    <row r="9" customFormat="false" ht="12.8" hidden="false" customHeight="false" outlineLevel="0" collapsed="false">
      <c r="A9" s="44"/>
      <c r="B9" s="16" t="n">
        <v>0.422222222222222</v>
      </c>
      <c r="C9" s="18" t="s">
        <v>54</v>
      </c>
      <c r="D9" s="45" t="s">
        <v>46</v>
      </c>
      <c r="E9" s="46"/>
      <c r="F9" s="47" t="s">
        <v>8</v>
      </c>
      <c r="G9" s="46"/>
      <c r="H9" s="48"/>
      <c r="I9" s="18" t="str">
        <f aca="false">C7</f>
        <v>Hradec D</v>
      </c>
      <c r="J9" s="15" t="n">
        <f aca="false">E17</f>
        <v>0</v>
      </c>
      <c r="K9" s="50" t="s">
        <v>8</v>
      </c>
      <c r="L9" s="15" t="n">
        <f aca="false">G17</f>
        <v>0</v>
      </c>
      <c r="M9" s="15" t="n">
        <f aca="false">E9</f>
        <v>0</v>
      </c>
      <c r="N9" s="50" t="s">
        <v>8</v>
      </c>
      <c r="O9" s="15" t="n">
        <f aca="false">G9</f>
        <v>0</v>
      </c>
      <c r="P9" s="51" t="n">
        <f aca="false">G14</f>
        <v>0</v>
      </c>
      <c r="Q9" s="50" t="s">
        <v>8</v>
      </c>
      <c r="R9" s="15" t="n">
        <f aca="false">E14</f>
        <v>0</v>
      </c>
      <c r="S9" s="15" t="n">
        <f aca="false">G12</f>
        <v>0</v>
      </c>
      <c r="T9" s="50" t="s">
        <v>8</v>
      </c>
      <c r="U9" s="15" t="n">
        <f aca="false">E12</f>
        <v>0</v>
      </c>
      <c r="V9" s="49"/>
      <c r="W9" s="49"/>
      <c r="X9" s="49"/>
      <c r="Y9" s="15" t="n">
        <f aca="false">E7</f>
        <v>0</v>
      </c>
      <c r="Z9" s="50" t="s">
        <v>8</v>
      </c>
      <c r="AA9" s="15" t="n">
        <f aca="false">G7</f>
        <v>0</v>
      </c>
      <c r="AB9" s="15" t="n">
        <f aca="false">M9+P9+S9+V9+Y9+J9</f>
        <v>0</v>
      </c>
      <c r="AC9" s="50" t="s">
        <v>8</v>
      </c>
      <c r="AD9" s="15" t="n">
        <f aca="false">L9+O9+R9+U9+X9+AA9</f>
        <v>0</v>
      </c>
      <c r="AE9" s="15"/>
      <c r="AF9" s="15"/>
    </row>
    <row r="10" customFormat="false" ht="12.8" hidden="false" customHeight="false" outlineLevel="0" collapsed="false">
      <c r="A10" s="44"/>
      <c r="B10" s="16" t="n">
        <v>0.434027777777778</v>
      </c>
      <c r="C10" s="18" t="s">
        <v>53</v>
      </c>
      <c r="D10" s="45" t="s">
        <v>55</v>
      </c>
      <c r="E10" s="46"/>
      <c r="F10" s="47" t="s">
        <v>8</v>
      </c>
      <c r="G10" s="46"/>
      <c r="H10" s="48"/>
      <c r="I10" s="18" t="str">
        <f aca="false">D7</f>
        <v>Bohemians B</v>
      </c>
      <c r="J10" s="51" t="n">
        <f aca="false">E13</f>
        <v>0</v>
      </c>
      <c r="K10" s="50" t="s">
        <v>8</v>
      </c>
      <c r="L10" s="51" t="n">
        <f aca="false">G13</f>
        <v>0</v>
      </c>
      <c r="M10" s="51" t="n">
        <f aca="false">G18</f>
        <v>0</v>
      </c>
      <c r="N10" s="50" t="s">
        <v>8</v>
      </c>
      <c r="O10" s="15" t="n">
        <f aca="false">E18</f>
        <v>0</v>
      </c>
      <c r="P10" s="51" t="n">
        <f aca="false">E16</f>
        <v>0</v>
      </c>
      <c r="Q10" s="50" t="s">
        <v>8</v>
      </c>
      <c r="R10" s="15" t="n">
        <f aca="false">G16</f>
        <v>0</v>
      </c>
      <c r="S10" s="15" t="n">
        <f aca="false">G10</f>
        <v>0</v>
      </c>
      <c r="T10" s="50" t="s">
        <v>8</v>
      </c>
      <c r="U10" s="15" t="n">
        <f aca="false">E10</f>
        <v>0</v>
      </c>
      <c r="V10" s="15" t="n">
        <f aca="false">G7</f>
        <v>0</v>
      </c>
      <c r="W10" s="50" t="s">
        <v>8</v>
      </c>
      <c r="X10" s="15" t="n">
        <f aca="false">E7</f>
        <v>0</v>
      </c>
      <c r="Y10" s="49"/>
      <c r="Z10" s="49"/>
      <c r="AA10" s="49"/>
      <c r="AB10" s="15" t="n">
        <f aca="false">M10+P10+S10+V10+Y10+J10</f>
        <v>0</v>
      </c>
      <c r="AC10" s="50" t="s">
        <v>8</v>
      </c>
      <c r="AD10" s="15" t="n">
        <f aca="false">L10+O10+R10+U10+X10+AA10</f>
        <v>0</v>
      </c>
      <c r="AE10" s="15"/>
      <c r="AF10" s="15"/>
    </row>
    <row r="11" customFormat="false" ht="12.8" hidden="false" customHeight="false" outlineLevel="0" collapsed="false">
      <c r="A11" s="44"/>
      <c r="B11" s="16" t="n">
        <v>0.445833333333333</v>
      </c>
      <c r="C11" s="18" t="s">
        <v>52</v>
      </c>
      <c r="D11" s="45" t="s">
        <v>46</v>
      </c>
      <c r="E11" s="46"/>
      <c r="F11" s="47" t="s">
        <v>8</v>
      </c>
      <c r="G11" s="46"/>
      <c r="H11" s="48"/>
    </row>
    <row r="12" customFormat="false" ht="12.8" hidden="false" customHeight="false" outlineLevel="0" collapsed="false">
      <c r="A12" s="44"/>
      <c r="B12" s="16" t="n">
        <v>0.457638888888889</v>
      </c>
      <c r="C12" s="18" t="s">
        <v>53</v>
      </c>
      <c r="D12" s="45" t="s">
        <v>54</v>
      </c>
      <c r="E12" s="46"/>
      <c r="F12" s="47" t="s">
        <v>8</v>
      </c>
      <c r="G12" s="46"/>
      <c r="H12" s="48"/>
      <c r="AB12" s="2" t="n">
        <f aca="false">SUM(AB5:AB11)</f>
        <v>0</v>
      </c>
      <c r="AD12" s="2" t="n">
        <f aca="false">SUM(AD5:AD11)</f>
        <v>0</v>
      </c>
    </row>
    <row r="13" customFormat="false" ht="12.8" hidden="false" customHeight="false" outlineLevel="0" collapsed="false">
      <c r="A13" s="44"/>
      <c r="B13" s="16" t="n">
        <v>0.469444444444444</v>
      </c>
      <c r="C13" s="18" t="s">
        <v>55</v>
      </c>
      <c r="D13" s="45" t="s">
        <v>17</v>
      </c>
      <c r="E13" s="46"/>
      <c r="F13" s="47" t="s">
        <v>8</v>
      </c>
      <c r="G13" s="46"/>
      <c r="H13" s="48"/>
    </row>
    <row r="14" customFormat="false" ht="12.8" hidden="false" customHeight="false" outlineLevel="0" collapsed="false">
      <c r="A14" s="44"/>
      <c r="B14" s="16" t="n">
        <v>0.48125</v>
      </c>
      <c r="C14" s="18" t="s">
        <v>52</v>
      </c>
      <c r="D14" s="45" t="s">
        <v>54</v>
      </c>
      <c r="E14" s="46"/>
      <c r="F14" s="47" t="s">
        <v>8</v>
      </c>
      <c r="G14" s="46"/>
      <c r="H14" s="48"/>
    </row>
    <row r="15" customFormat="false" ht="12.8" hidden="false" customHeight="false" outlineLevel="0" collapsed="false">
      <c r="A15" s="44"/>
      <c r="B15" s="16" t="n">
        <v>0.493055555555556</v>
      </c>
      <c r="C15" s="18" t="s">
        <v>46</v>
      </c>
      <c r="D15" s="45" t="s">
        <v>53</v>
      </c>
      <c r="E15" s="46"/>
      <c r="F15" s="47" t="s">
        <v>8</v>
      </c>
      <c r="G15" s="46"/>
      <c r="H15" s="48"/>
      <c r="O15" s="26"/>
    </row>
    <row r="16" customFormat="false" ht="12.8" hidden="false" customHeight="false" outlineLevel="0" collapsed="false">
      <c r="A16" s="44"/>
      <c r="B16" s="16" t="n">
        <v>0.504861111111111</v>
      </c>
      <c r="C16" s="18" t="s">
        <v>55</v>
      </c>
      <c r="D16" s="45" t="s">
        <v>52</v>
      </c>
      <c r="E16" s="46"/>
      <c r="F16" s="47" t="s">
        <v>8</v>
      </c>
      <c r="G16" s="46"/>
      <c r="H16" s="48"/>
      <c r="O16" s="26"/>
    </row>
    <row r="17" customFormat="false" ht="12.8" hidden="false" customHeight="false" outlineLevel="0" collapsed="false">
      <c r="A17" s="44"/>
      <c r="B17" s="16" t="n">
        <v>0.516666666666667</v>
      </c>
      <c r="C17" s="18" t="s">
        <v>54</v>
      </c>
      <c r="D17" s="45" t="s">
        <v>17</v>
      </c>
      <c r="E17" s="46"/>
      <c r="F17" s="47" t="s">
        <v>8</v>
      </c>
      <c r="G17" s="46"/>
      <c r="H17" s="48"/>
      <c r="O17" s="26"/>
    </row>
    <row r="18" customFormat="false" ht="12.8" hidden="false" customHeight="false" outlineLevel="0" collapsed="false">
      <c r="A18" s="44"/>
      <c r="B18" s="16" t="n">
        <v>0.528472222222222</v>
      </c>
      <c r="C18" s="18" t="s">
        <v>46</v>
      </c>
      <c r="D18" s="45" t="s">
        <v>55</v>
      </c>
      <c r="E18" s="46"/>
      <c r="F18" s="47" t="s">
        <v>8</v>
      </c>
      <c r="G18" s="46"/>
      <c r="H18" s="48"/>
      <c r="M18" s="26"/>
      <c r="S18" s="26"/>
    </row>
    <row r="19" customFormat="false" ht="12.8" hidden="false" customHeight="false" outlineLevel="0" collapsed="false">
      <c r="A19" s="44"/>
      <c r="B19" s="16" t="n">
        <v>0.540277777777778</v>
      </c>
      <c r="C19" s="18" t="s">
        <v>17</v>
      </c>
      <c r="D19" s="45" t="s">
        <v>53</v>
      </c>
      <c r="E19" s="46"/>
      <c r="F19" s="47" t="s">
        <v>8</v>
      </c>
      <c r="G19" s="46"/>
      <c r="H19" s="48"/>
      <c r="I19" s="52"/>
      <c r="J19" s="53"/>
      <c r="M19" s="26"/>
    </row>
    <row r="20" customFormat="false" ht="12.8" hidden="false" customHeight="false" outlineLevel="0" collapsed="false">
      <c r="A20" s="54"/>
      <c r="B20" s="16" t="n">
        <v>0.552083333333333</v>
      </c>
      <c r="C20" s="15"/>
      <c r="D20" s="15"/>
      <c r="E20" s="15"/>
      <c r="F20" s="15"/>
      <c r="G20" s="55"/>
      <c r="H20" s="48"/>
      <c r="I20" s="19"/>
      <c r="J20" s="26"/>
      <c r="K20" s="26"/>
      <c r="M20" s="26"/>
      <c r="N20" s="26"/>
    </row>
    <row r="21" customFormat="false" ht="12.8" hidden="false" customHeight="true" outlineLevel="0" collapsed="false">
      <c r="A21" s="24" t="n">
        <v>45242</v>
      </c>
      <c r="B21" s="39" t="s">
        <v>2</v>
      </c>
      <c r="C21" s="32" t="s">
        <v>6</v>
      </c>
      <c r="D21" s="45" t="s">
        <v>47</v>
      </c>
      <c r="E21" s="33" t="s">
        <v>19</v>
      </c>
      <c r="F21" s="33"/>
      <c r="G21" s="33"/>
      <c r="H21" s="41"/>
      <c r="I21" s="42"/>
      <c r="J21" s="43" t="str">
        <f aca="false">I22</f>
        <v>Mnichovice</v>
      </c>
      <c r="K21" s="43"/>
      <c r="L21" s="43"/>
      <c r="M21" s="43" t="str">
        <f aca="false">I23</f>
        <v>President</v>
      </c>
      <c r="N21" s="43"/>
      <c r="O21" s="43"/>
      <c r="P21" s="43" t="str">
        <f aca="false">I24</f>
        <v>Bohemians</v>
      </c>
      <c r="Q21" s="43"/>
      <c r="R21" s="43"/>
      <c r="S21" s="43" t="str">
        <f aca="false">I25</f>
        <v>Praga </v>
      </c>
      <c r="T21" s="43"/>
      <c r="U21" s="43"/>
      <c r="V21" s="43" t="str">
        <f aca="false">I26</f>
        <v>Slavia </v>
      </c>
      <c r="W21" s="43"/>
      <c r="X21" s="43"/>
      <c r="Y21" s="43" t="str">
        <f aca="false">I27</f>
        <v>Hostivař</v>
      </c>
      <c r="Z21" s="43"/>
      <c r="AA21" s="43"/>
      <c r="AB21" s="15" t="s">
        <v>48</v>
      </c>
      <c r="AC21" s="15"/>
      <c r="AD21" s="15" t="s">
        <v>49</v>
      </c>
      <c r="AE21" s="15" t="s">
        <v>50</v>
      </c>
      <c r="AF21" s="1" t="s">
        <v>51</v>
      </c>
    </row>
    <row r="22" customFormat="false" ht="12.8" hidden="false" customHeight="false" outlineLevel="0" collapsed="false">
      <c r="A22" s="44"/>
      <c r="B22" s="16" t="n">
        <v>0.5625</v>
      </c>
      <c r="C22" s="18" t="s">
        <v>7</v>
      </c>
      <c r="D22" s="45" t="s">
        <v>6</v>
      </c>
      <c r="E22" s="46"/>
      <c r="F22" s="47" t="s">
        <v>8</v>
      </c>
      <c r="G22" s="46"/>
      <c r="H22" s="48"/>
      <c r="I22" s="18" t="str">
        <f aca="false">C22</f>
        <v>Mnichovice</v>
      </c>
      <c r="J22" s="49"/>
      <c r="K22" s="49"/>
      <c r="L22" s="49"/>
      <c r="M22" s="15" t="n">
        <f aca="false">E22</f>
        <v>0</v>
      </c>
      <c r="N22" s="50" t="s">
        <v>8</v>
      </c>
      <c r="O22" s="15" t="n">
        <f aca="false">G22</f>
        <v>0</v>
      </c>
      <c r="P22" s="51" t="n">
        <f aca="false">E25</f>
        <v>0</v>
      </c>
      <c r="Q22" s="50" t="s">
        <v>8</v>
      </c>
      <c r="R22" s="15" t="n">
        <f aca="false">G25</f>
        <v>0</v>
      </c>
      <c r="S22" s="15" t="n">
        <f aca="false">E36</f>
        <v>0</v>
      </c>
      <c r="T22" s="50" t="s">
        <v>8</v>
      </c>
      <c r="U22" s="15" t="n">
        <f aca="false">G36</f>
        <v>0</v>
      </c>
      <c r="V22" s="15" t="n">
        <f aca="false">G34</f>
        <v>0</v>
      </c>
      <c r="W22" s="50" t="s">
        <v>8</v>
      </c>
      <c r="X22" s="15" t="n">
        <f aca="false">E34</f>
        <v>0</v>
      </c>
      <c r="Y22" s="15" t="n">
        <f aca="false">G30</f>
        <v>0</v>
      </c>
      <c r="Z22" s="50" t="s">
        <v>8</v>
      </c>
      <c r="AA22" s="15" t="n">
        <f aca="false">E30</f>
        <v>0</v>
      </c>
      <c r="AB22" s="15" t="n">
        <f aca="false">M22+P22+S22+V22+Y22+J22</f>
        <v>0</v>
      </c>
      <c r="AC22" s="50" t="s">
        <v>8</v>
      </c>
      <c r="AD22" s="15" t="n">
        <f aca="false">L22+O22+R22+U22+X22+AA22</f>
        <v>0</v>
      </c>
      <c r="AE22" s="15"/>
      <c r="AF22" s="15"/>
    </row>
    <row r="23" customFormat="false" ht="12.8" hidden="false" customHeight="false" outlineLevel="0" collapsed="false">
      <c r="A23" s="44"/>
      <c r="B23" s="16" t="n">
        <v>0.574305555555556</v>
      </c>
      <c r="C23" s="18" t="s">
        <v>10</v>
      </c>
      <c r="D23" s="45" t="s">
        <v>56</v>
      </c>
      <c r="E23" s="46"/>
      <c r="F23" s="47" t="s">
        <v>8</v>
      </c>
      <c r="G23" s="46"/>
      <c r="H23" s="48"/>
      <c r="I23" s="18" t="str">
        <f aca="false">D22</f>
        <v>President</v>
      </c>
      <c r="J23" s="51" t="n">
        <f aca="false">G22</f>
        <v>0</v>
      </c>
      <c r="K23" s="50" t="s">
        <v>8</v>
      </c>
      <c r="L23" s="15" t="n">
        <f aca="false">E22</f>
        <v>0</v>
      </c>
      <c r="M23" s="49"/>
      <c r="N23" s="49"/>
      <c r="O23" s="49"/>
      <c r="P23" s="51" t="n">
        <f aca="false">G28</f>
        <v>0</v>
      </c>
      <c r="Q23" s="50" t="s">
        <v>8</v>
      </c>
      <c r="R23" s="15" t="n">
        <f aca="false">E28</f>
        <v>0</v>
      </c>
      <c r="S23" s="15" t="n">
        <f aca="false">E32</f>
        <v>0</v>
      </c>
      <c r="T23" s="50" t="s">
        <v>8</v>
      </c>
      <c r="U23" s="15" t="n">
        <f aca="false">G32</f>
        <v>0</v>
      </c>
      <c r="V23" s="15" t="n">
        <f aca="false">G26</f>
        <v>0</v>
      </c>
      <c r="W23" s="50" t="s">
        <v>8</v>
      </c>
      <c r="X23" s="15" t="n">
        <f aca="false">E26</f>
        <v>0</v>
      </c>
      <c r="Y23" s="15" t="n">
        <f aca="false">E35</f>
        <v>0</v>
      </c>
      <c r="Z23" s="50" t="s">
        <v>8</v>
      </c>
      <c r="AA23" s="15" t="n">
        <f aca="false">G35</f>
        <v>0</v>
      </c>
      <c r="AB23" s="15" t="n">
        <f aca="false">M23+P23+S23+V23+Y23+J23</f>
        <v>0</v>
      </c>
      <c r="AC23" s="50" t="s">
        <v>8</v>
      </c>
      <c r="AD23" s="15" t="n">
        <f aca="false">L23+O23+R23+U23+X23+AA23</f>
        <v>0</v>
      </c>
      <c r="AE23" s="15"/>
      <c r="AF23" s="15"/>
    </row>
    <row r="24" customFormat="false" ht="12.8" hidden="false" customHeight="false" outlineLevel="0" collapsed="false">
      <c r="A24" s="44"/>
      <c r="B24" s="16" t="n">
        <v>0.586111111111111</v>
      </c>
      <c r="C24" s="18" t="s">
        <v>57</v>
      </c>
      <c r="D24" s="45" t="s">
        <v>58</v>
      </c>
      <c r="E24" s="46"/>
      <c r="F24" s="47" t="s">
        <v>8</v>
      </c>
      <c r="G24" s="46"/>
      <c r="H24" s="48"/>
      <c r="I24" s="18" t="str">
        <f aca="false">C23</f>
        <v>Bohemians</v>
      </c>
      <c r="J24" s="51" t="n">
        <f aca="false">G25</f>
        <v>0</v>
      </c>
      <c r="K24" s="50" t="s">
        <v>8</v>
      </c>
      <c r="L24" s="51" t="n">
        <f aca="false">E25</f>
        <v>0</v>
      </c>
      <c r="M24" s="15" t="n">
        <f aca="false">E28</f>
        <v>0</v>
      </c>
      <c r="N24" s="50" t="s">
        <v>8</v>
      </c>
      <c r="O24" s="15" t="n">
        <f aca="false">G28</f>
        <v>0</v>
      </c>
      <c r="P24" s="49"/>
      <c r="Q24" s="49"/>
      <c r="R24" s="49"/>
      <c r="S24" s="15" t="n">
        <f aca="false">E23</f>
        <v>0</v>
      </c>
      <c r="T24" s="50" t="s">
        <v>8</v>
      </c>
      <c r="U24" s="15" t="n">
        <f aca="false">G23</f>
        <v>0</v>
      </c>
      <c r="V24" s="15" t="n">
        <f aca="false">E31</f>
        <v>0</v>
      </c>
      <c r="W24" s="50" t="s">
        <v>8</v>
      </c>
      <c r="X24" s="15" t="n">
        <f aca="false">G31</f>
        <v>0</v>
      </c>
      <c r="Y24" s="15" t="n">
        <f aca="false">G33</f>
        <v>0</v>
      </c>
      <c r="Z24" s="50" t="s">
        <v>8</v>
      </c>
      <c r="AA24" s="15" t="n">
        <f aca="false">E33</f>
        <v>0</v>
      </c>
      <c r="AB24" s="15" t="n">
        <f aca="false">M24+P24+S24+V24+Y24+J24</f>
        <v>0</v>
      </c>
      <c r="AC24" s="50" t="s">
        <v>8</v>
      </c>
      <c r="AD24" s="15" t="n">
        <f aca="false">L24+O24+R24+U24+X24+AA24</f>
        <v>0</v>
      </c>
      <c r="AE24" s="15"/>
      <c r="AF24" s="15"/>
    </row>
    <row r="25" customFormat="false" ht="12.8" hidden="false" customHeight="false" outlineLevel="0" collapsed="false">
      <c r="A25" s="44"/>
      <c r="B25" s="16" t="n">
        <v>0.597916666666667</v>
      </c>
      <c r="C25" s="18" t="s">
        <v>7</v>
      </c>
      <c r="D25" s="45" t="s">
        <v>10</v>
      </c>
      <c r="E25" s="46"/>
      <c r="F25" s="47" t="s">
        <v>8</v>
      </c>
      <c r="G25" s="46"/>
      <c r="H25" s="48"/>
      <c r="I25" s="18" t="str">
        <f aca="false">D23</f>
        <v>Praga </v>
      </c>
      <c r="J25" s="51" t="n">
        <f aca="false">G36</f>
        <v>0</v>
      </c>
      <c r="K25" s="50" t="s">
        <v>8</v>
      </c>
      <c r="L25" s="51" t="n">
        <f aca="false">E36</f>
        <v>0</v>
      </c>
      <c r="M25" s="15" t="n">
        <f aca="false">G32</f>
        <v>0</v>
      </c>
      <c r="N25" s="50" t="s">
        <v>8</v>
      </c>
      <c r="O25" s="15" t="n">
        <f aca="false">E32</f>
        <v>0</v>
      </c>
      <c r="P25" s="51" t="n">
        <f aca="false">G23</f>
        <v>0</v>
      </c>
      <c r="Q25" s="50" t="s">
        <v>8</v>
      </c>
      <c r="R25" s="15" t="n">
        <f aca="false">E23</f>
        <v>0</v>
      </c>
      <c r="S25" s="49"/>
      <c r="T25" s="49"/>
      <c r="U25" s="49"/>
      <c r="V25" s="15" t="n">
        <f aca="false">E29</f>
        <v>0</v>
      </c>
      <c r="W25" s="50" t="s">
        <v>8</v>
      </c>
      <c r="X25" s="15" t="n">
        <f aca="false">G29</f>
        <v>0</v>
      </c>
      <c r="Y25" s="15" t="n">
        <f aca="false">E27</f>
        <v>0</v>
      </c>
      <c r="Z25" s="50" t="s">
        <v>8</v>
      </c>
      <c r="AA25" s="15" t="n">
        <f aca="false">G27</f>
        <v>0</v>
      </c>
      <c r="AB25" s="15" t="n">
        <f aca="false">M25+P25+S25+V25+Y25+J25</f>
        <v>0</v>
      </c>
      <c r="AC25" s="50" t="s">
        <v>8</v>
      </c>
      <c r="AD25" s="15" t="n">
        <f aca="false">L25+O25+R25+U25+X25+AA25</f>
        <v>0</v>
      </c>
      <c r="AE25" s="15"/>
      <c r="AF25" s="15"/>
    </row>
    <row r="26" customFormat="false" ht="12.8" hidden="false" customHeight="false" outlineLevel="0" collapsed="false">
      <c r="A26" s="44"/>
      <c r="B26" s="16" t="n">
        <v>0.609722222222222</v>
      </c>
      <c r="C26" s="18" t="s">
        <v>57</v>
      </c>
      <c r="D26" s="45" t="s">
        <v>6</v>
      </c>
      <c r="E26" s="46"/>
      <c r="F26" s="47" t="s">
        <v>8</v>
      </c>
      <c r="G26" s="46"/>
      <c r="H26" s="48"/>
      <c r="I26" s="18" t="str">
        <f aca="false">C24</f>
        <v>Slavia </v>
      </c>
      <c r="J26" s="15" t="n">
        <f aca="false">E34</f>
        <v>0</v>
      </c>
      <c r="K26" s="50" t="s">
        <v>8</v>
      </c>
      <c r="L26" s="15" t="n">
        <f aca="false">G34</f>
        <v>0</v>
      </c>
      <c r="M26" s="15" t="n">
        <f aca="false">E26</f>
        <v>0</v>
      </c>
      <c r="N26" s="50" t="s">
        <v>8</v>
      </c>
      <c r="O26" s="15" t="n">
        <f aca="false">G26</f>
        <v>0</v>
      </c>
      <c r="P26" s="51" t="n">
        <f aca="false">G31</f>
        <v>0</v>
      </c>
      <c r="Q26" s="50" t="s">
        <v>8</v>
      </c>
      <c r="R26" s="15" t="n">
        <f aca="false">E31</f>
        <v>0</v>
      </c>
      <c r="S26" s="15" t="n">
        <f aca="false">G29</f>
        <v>0</v>
      </c>
      <c r="T26" s="50" t="s">
        <v>8</v>
      </c>
      <c r="U26" s="15" t="n">
        <f aca="false">E29</f>
        <v>0</v>
      </c>
      <c r="V26" s="49"/>
      <c r="W26" s="49"/>
      <c r="X26" s="49"/>
      <c r="Y26" s="15" t="n">
        <f aca="false">E24</f>
        <v>0</v>
      </c>
      <c r="Z26" s="50" t="s">
        <v>8</v>
      </c>
      <c r="AA26" s="15" t="n">
        <f aca="false">G24</f>
        <v>0</v>
      </c>
      <c r="AB26" s="15" t="n">
        <f aca="false">M26+P26+S26+V26+Y26+J26</f>
        <v>0</v>
      </c>
      <c r="AC26" s="50" t="s">
        <v>8</v>
      </c>
      <c r="AD26" s="15" t="n">
        <f aca="false">L26+O26+R26+U26+X26+AA26</f>
        <v>0</v>
      </c>
      <c r="AE26" s="15"/>
      <c r="AF26" s="15"/>
    </row>
    <row r="27" customFormat="false" ht="12.8" hidden="false" customHeight="false" outlineLevel="0" collapsed="false">
      <c r="A27" s="44"/>
      <c r="B27" s="16" t="n">
        <v>0.621527777777778</v>
      </c>
      <c r="C27" s="18" t="s">
        <v>56</v>
      </c>
      <c r="D27" s="45" t="s">
        <v>58</v>
      </c>
      <c r="E27" s="46"/>
      <c r="F27" s="47" t="s">
        <v>8</v>
      </c>
      <c r="G27" s="46"/>
      <c r="H27" s="48"/>
      <c r="I27" s="18" t="str">
        <f aca="false">D24</f>
        <v>Hostivař</v>
      </c>
      <c r="J27" s="51" t="n">
        <f aca="false">E30</f>
        <v>0</v>
      </c>
      <c r="K27" s="50" t="s">
        <v>8</v>
      </c>
      <c r="L27" s="51" t="n">
        <f aca="false">G30</f>
        <v>0</v>
      </c>
      <c r="M27" s="51" t="n">
        <f aca="false">G35</f>
        <v>0</v>
      </c>
      <c r="N27" s="50" t="s">
        <v>8</v>
      </c>
      <c r="O27" s="15" t="n">
        <f aca="false">E35</f>
        <v>0</v>
      </c>
      <c r="P27" s="51" t="n">
        <f aca="false">E33</f>
        <v>0</v>
      </c>
      <c r="Q27" s="50" t="s">
        <v>8</v>
      </c>
      <c r="R27" s="15" t="n">
        <f aca="false">G33</f>
        <v>0</v>
      </c>
      <c r="S27" s="15" t="n">
        <f aca="false">G27</f>
        <v>0</v>
      </c>
      <c r="T27" s="50" t="s">
        <v>8</v>
      </c>
      <c r="U27" s="15" t="n">
        <f aca="false">E27</f>
        <v>0</v>
      </c>
      <c r="V27" s="15" t="n">
        <f aca="false">G24</f>
        <v>0</v>
      </c>
      <c r="W27" s="50" t="s">
        <v>8</v>
      </c>
      <c r="X27" s="15" t="n">
        <f aca="false">E24</f>
        <v>0</v>
      </c>
      <c r="Y27" s="49"/>
      <c r="Z27" s="49"/>
      <c r="AA27" s="49"/>
      <c r="AB27" s="15" t="n">
        <f aca="false">M27+P27+S27+V27+Y27+J27</f>
        <v>0</v>
      </c>
      <c r="AC27" s="50" t="s">
        <v>8</v>
      </c>
      <c r="AD27" s="15" t="n">
        <f aca="false">L27+O27+R27+U27+X27+AA27</f>
        <v>0</v>
      </c>
      <c r="AE27" s="15"/>
      <c r="AF27" s="15"/>
    </row>
    <row r="28" customFormat="false" ht="12.8" hidden="false" customHeight="false" outlineLevel="0" collapsed="false">
      <c r="A28" s="44"/>
      <c r="B28" s="16" t="n">
        <v>0.633333333333333</v>
      </c>
      <c r="C28" s="18" t="s">
        <v>10</v>
      </c>
      <c r="D28" s="45" t="s">
        <v>6</v>
      </c>
      <c r="E28" s="46"/>
      <c r="F28" s="47" t="s">
        <v>8</v>
      </c>
      <c r="G28" s="46"/>
      <c r="H28" s="48"/>
    </row>
    <row r="29" customFormat="false" ht="12.8" hidden="false" customHeight="false" outlineLevel="0" collapsed="false">
      <c r="A29" s="44"/>
      <c r="B29" s="16" t="n">
        <v>0.645138888888889</v>
      </c>
      <c r="C29" s="18" t="s">
        <v>56</v>
      </c>
      <c r="D29" s="45" t="s">
        <v>57</v>
      </c>
      <c r="E29" s="46"/>
      <c r="F29" s="47" t="s">
        <v>8</v>
      </c>
      <c r="G29" s="46"/>
      <c r="H29" s="48"/>
      <c r="AB29" s="2" t="n">
        <f aca="false">SUM(AB22:AB28)</f>
        <v>0</v>
      </c>
      <c r="AD29" s="2" t="n">
        <f aca="false">SUM(AD22:AD28)</f>
        <v>0</v>
      </c>
    </row>
    <row r="30" customFormat="false" ht="12.8" hidden="false" customHeight="false" outlineLevel="0" collapsed="false">
      <c r="A30" s="44"/>
      <c r="B30" s="16" t="n">
        <v>0.656944444444444</v>
      </c>
      <c r="C30" s="18" t="s">
        <v>58</v>
      </c>
      <c r="D30" s="45" t="s">
        <v>7</v>
      </c>
      <c r="E30" s="46"/>
      <c r="F30" s="47" t="s">
        <v>8</v>
      </c>
      <c r="G30" s="46"/>
      <c r="H30" s="48"/>
      <c r="I30" s="19"/>
      <c r="J30" s="26"/>
      <c r="K30" s="26"/>
      <c r="M30" s="26"/>
      <c r="N30" s="26"/>
    </row>
    <row r="31" customFormat="false" ht="12.8" hidden="false" customHeight="false" outlineLevel="0" collapsed="false">
      <c r="A31" s="44"/>
      <c r="B31" s="16" t="n">
        <v>0.66875</v>
      </c>
      <c r="C31" s="18" t="s">
        <v>10</v>
      </c>
      <c r="D31" s="45" t="s">
        <v>57</v>
      </c>
      <c r="E31" s="46"/>
      <c r="F31" s="47" t="s">
        <v>8</v>
      </c>
      <c r="G31" s="46"/>
      <c r="H31" s="48"/>
      <c r="I31" s="19"/>
      <c r="J31" s="26"/>
      <c r="K31" s="26"/>
      <c r="M31" s="26"/>
      <c r="N31" s="26"/>
    </row>
    <row r="32" customFormat="false" ht="12.8" hidden="false" customHeight="false" outlineLevel="0" collapsed="false">
      <c r="A32" s="44"/>
      <c r="B32" s="16" t="n">
        <v>0.680555555555556</v>
      </c>
      <c r="C32" s="18" t="s">
        <v>6</v>
      </c>
      <c r="D32" s="45" t="s">
        <v>56</v>
      </c>
      <c r="E32" s="46"/>
      <c r="F32" s="47" t="s">
        <v>8</v>
      </c>
      <c r="G32" s="46"/>
      <c r="H32" s="48"/>
      <c r="I32" s="19"/>
      <c r="J32" s="26"/>
      <c r="K32" s="26"/>
      <c r="M32" s="26"/>
      <c r="N32" s="26"/>
    </row>
    <row r="33" customFormat="false" ht="12.8" hidden="false" customHeight="false" outlineLevel="0" collapsed="false">
      <c r="A33" s="44"/>
      <c r="B33" s="16" t="n">
        <v>0.692361111111111</v>
      </c>
      <c r="C33" s="18" t="s">
        <v>58</v>
      </c>
      <c r="D33" s="45" t="s">
        <v>10</v>
      </c>
      <c r="E33" s="46"/>
      <c r="F33" s="47" t="s">
        <v>8</v>
      </c>
      <c r="G33" s="46"/>
      <c r="H33" s="48"/>
      <c r="I33" s="19"/>
      <c r="J33" s="26"/>
      <c r="K33" s="26"/>
    </row>
    <row r="34" customFormat="false" ht="12.8" hidden="false" customHeight="false" outlineLevel="0" collapsed="false">
      <c r="A34" s="44"/>
      <c r="B34" s="16" t="n">
        <v>0.704166666666667</v>
      </c>
      <c r="C34" s="18" t="s">
        <v>57</v>
      </c>
      <c r="D34" s="45" t="s">
        <v>7</v>
      </c>
      <c r="E34" s="46"/>
      <c r="F34" s="47" t="s">
        <v>8</v>
      </c>
      <c r="G34" s="46"/>
      <c r="H34" s="48"/>
      <c r="I34" s="19"/>
      <c r="J34" s="26"/>
      <c r="K34" s="26"/>
      <c r="N34" s="26"/>
    </row>
    <row r="35" customFormat="false" ht="12.8" hidden="false" customHeight="false" outlineLevel="0" collapsed="false">
      <c r="A35" s="44"/>
      <c r="B35" s="16" t="n">
        <v>0.715972222222222</v>
      </c>
      <c r="C35" s="18" t="s">
        <v>6</v>
      </c>
      <c r="D35" s="45" t="s">
        <v>58</v>
      </c>
      <c r="E35" s="46"/>
      <c r="F35" s="47" t="s">
        <v>8</v>
      </c>
      <c r="G35" s="46"/>
      <c r="H35" s="48"/>
      <c r="I35" s="19"/>
      <c r="J35" s="26"/>
      <c r="K35" s="26"/>
      <c r="M35" s="26"/>
      <c r="N35" s="26"/>
    </row>
    <row r="36" customFormat="false" ht="12.8" hidden="false" customHeight="false" outlineLevel="0" collapsed="false">
      <c r="A36" s="44"/>
      <c r="B36" s="16" t="n">
        <v>0.727777777777778</v>
      </c>
      <c r="C36" s="18" t="s">
        <v>7</v>
      </c>
      <c r="D36" s="45" t="s">
        <v>56</v>
      </c>
      <c r="E36" s="46"/>
      <c r="F36" s="47" t="s">
        <v>8</v>
      </c>
      <c r="G36" s="46"/>
      <c r="H36" s="48"/>
      <c r="I36" s="19"/>
      <c r="J36" s="26"/>
      <c r="K36" s="26"/>
      <c r="L36" s="26"/>
      <c r="M36" s="26"/>
      <c r="N36" s="26"/>
    </row>
    <row r="37" customFormat="false" ht="12.8" hidden="false" customHeight="false" outlineLevel="0" collapsed="false">
      <c r="A37" s="54"/>
      <c r="B37" s="16" t="n">
        <v>0.739583333333333</v>
      </c>
      <c r="C37" s="15"/>
      <c r="D37" s="15"/>
      <c r="E37" s="15"/>
      <c r="F37" s="15"/>
      <c r="G37" s="55"/>
      <c r="H37" s="48"/>
      <c r="K37" s="26"/>
      <c r="L37" s="26"/>
      <c r="M37" s="26"/>
      <c r="N37" s="26"/>
    </row>
    <row r="38" customFormat="false" ht="12.8" hidden="false" customHeight="true" outlineLevel="0" collapsed="false">
      <c r="A38" s="24" t="n">
        <v>45255</v>
      </c>
      <c r="B38" s="39" t="s">
        <v>2</v>
      </c>
      <c r="C38" s="32" t="s">
        <v>59</v>
      </c>
      <c r="D38" s="45" t="s">
        <v>47</v>
      </c>
      <c r="E38" s="33" t="s">
        <v>19</v>
      </c>
      <c r="F38" s="33"/>
      <c r="G38" s="33"/>
      <c r="H38" s="41"/>
      <c r="I38" s="42"/>
      <c r="J38" s="43" t="str">
        <f aca="false">I39</f>
        <v>Hostivař</v>
      </c>
      <c r="K38" s="43"/>
      <c r="L38" s="43"/>
      <c r="M38" s="43" t="str">
        <f aca="false">I40</f>
        <v>Praga </v>
      </c>
      <c r="N38" s="43"/>
      <c r="O38" s="43"/>
      <c r="P38" s="43" t="str">
        <f aca="false">I41</f>
        <v>Litice žlutí</v>
      </c>
      <c r="Q38" s="43"/>
      <c r="R38" s="43"/>
      <c r="S38" s="43" t="str">
        <f aca="false">I42</f>
        <v>Kadaň</v>
      </c>
      <c r="T38" s="43"/>
      <c r="U38" s="43"/>
      <c r="V38" s="43" t="str">
        <f aca="false">I43</f>
        <v>Mnichovice</v>
      </c>
      <c r="W38" s="43"/>
      <c r="X38" s="43"/>
      <c r="Y38" s="43" t="str">
        <f aca="false">I44</f>
        <v>Slavia </v>
      </c>
      <c r="Z38" s="43"/>
      <c r="AA38" s="43"/>
      <c r="AB38" s="15" t="s">
        <v>48</v>
      </c>
      <c r="AC38" s="15"/>
      <c r="AD38" s="15" t="s">
        <v>49</v>
      </c>
      <c r="AE38" s="15" t="s">
        <v>50</v>
      </c>
      <c r="AF38" s="1" t="s">
        <v>51</v>
      </c>
    </row>
    <row r="39" customFormat="false" ht="12.8" hidden="false" customHeight="false" outlineLevel="0" collapsed="false">
      <c r="A39" s="44"/>
      <c r="B39" s="16" t="n">
        <v>0.375</v>
      </c>
      <c r="C39" s="18" t="s">
        <v>58</v>
      </c>
      <c r="D39" s="45" t="s">
        <v>56</v>
      </c>
      <c r="E39" s="46"/>
      <c r="F39" s="47" t="s">
        <v>8</v>
      </c>
      <c r="G39" s="46"/>
      <c r="H39" s="48"/>
      <c r="I39" s="18" t="str">
        <f aca="false">C39</f>
        <v>Hostivař</v>
      </c>
      <c r="J39" s="49"/>
      <c r="K39" s="49"/>
      <c r="L39" s="49"/>
      <c r="M39" s="15" t="n">
        <f aca="false">E39</f>
        <v>0</v>
      </c>
      <c r="N39" s="50" t="s">
        <v>8</v>
      </c>
      <c r="O39" s="15" t="n">
        <f aca="false">G39</f>
        <v>0</v>
      </c>
      <c r="P39" s="51" t="n">
        <f aca="false">E42</f>
        <v>0</v>
      </c>
      <c r="Q39" s="50" t="s">
        <v>8</v>
      </c>
      <c r="R39" s="15" t="n">
        <f aca="false">G42</f>
        <v>0</v>
      </c>
      <c r="S39" s="15" t="n">
        <f aca="false">E53</f>
        <v>0</v>
      </c>
      <c r="T39" s="50" t="s">
        <v>8</v>
      </c>
      <c r="U39" s="15" t="n">
        <f aca="false">G53</f>
        <v>0</v>
      </c>
      <c r="V39" s="15" t="n">
        <f aca="false">G51</f>
        <v>0</v>
      </c>
      <c r="W39" s="50" t="s">
        <v>8</v>
      </c>
      <c r="X39" s="15" t="n">
        <f aca="false">E51</f>
        <v>0</v>
      </c>
      <c r="Y39" s="15" t="n">
        <f aca="false">G47</f>
        <v>0</v>
      </c>
      <c r="Z39" s="50" t="s">
        <v>8</v>
      </c>
      <c r="AA39" s="15" t="n">
        <f aca="false">E47</f>
        <v>0</v>
      </c>
      <c r="AB39" s="15" t="n">
        <f aca="false">M39+P39+S39+V39+Y39+J39</f>
        <v>0</v>
      </c>
      <c r="AC39" s="50" t="s">
        <v>8</v>
      </c>
      <c r="AD39" s="15" t="n">
        <f aca="false">L39+O39+R39+U39+X39+AA39</f>
        <v>0</v>
      </c>
      <c r="AE39" s="15"/>
      <c r="AF39" s="15"/>
    </row>
    <row r="40" customFormat="false" ht="12.8" hidden="false" customHeight="false" outlineLevel="0" collapsed="false">
      <c r="A40" s="44"/>
      <c r="B40" s="16" t="n">
        <v>0.386805555555556</v>
      </c>
      <c r="C40" s="18" t="s">
        <v>60</v>
      </c>
      <c r="D40" s="45" t="s">
        <v>4</v>
      </c>
      <c r="E40" s="46"/>
      <c r="F40" s="47" t="s">
        <v>8</v>
      </c>
      <c r="G40" s="46"/>
      <c r="H40" s="48"/>
      <c r="I40" s="18" t="str">
        <f aca="false">D39</f>
        <v>Praga </v>
      </c>
      <c r="J40" s="51" t="n">
        <f aca="false">G39</f>
        <v>0</v>
      </c>
      <c r="K40" s="50" t="s">
        <v>8</v>
      </c>
      <c r="L40" s="15" t="n">
        <f aca="false">E39</f>
        <v>0</v>
      </c>
      <c r="M40" s="49"/>
      <c r="N40" s="49"/>
      <c r="O40" s="49"/>
      <c r="P40" s="51" t="n">
        <f aca="false">G45</f>
        <v>0</v>
      </c>
      <c r="Q40" s="50" t="s">
        <v>8</v>
      </c>
      <c r="R40" s="15" t="n">
        <f aca="false">E45</f>
        <v>0</v>
      </c>
      <c r="S40" s="15" t="n">
        <f aca="false">E49</f>
        <v>0</v>
      </c>
      <c r="T40" s="50" t="s">
        <v>8</v>
      </c>
      <c r="U40" s="15" t="n">
        <f aca="false">G49</f>
        <v>0</v>
      </c>
      <c r="V40" s="15" t="n">
        <f aca="false">G43</f>
        <v>0</v>
      </c>
      <c r="W40" s="50" t="s">
        <v>8</v>
      </c>
      <c r="X40" s="15" t="n">
        <f aca="false">E43</f>
        <v>0</v>
      </c>
      <c r="Y40" s="15" t="n">
        <f aca="false">E52</f>
        <v>0</v>
      </c>
      <c r="Z40" s="50" t="s">
        <v>8</v>
      </c>
      <c r="AA40" s="15" t="n">
        <f aca="false">G52</f>
        <v>0</v>
      </c>
      <c r="AB40" s="15" t="n">
        <f aca="false">M40+P40+S40+V40+Y40+J40</f>
        <v>0</v>
      </c>
      <c r="AC40" s="50" t="s">
        <v>8</v>
      </c>
      <c r="AD40" s="15" t="n">
        <f aca="false">L40+O40+R40+U40+X40+AA40</f>
        <v>0</v>
      </c>
      <c r="AE40" s="15"/>
      <c r="AF40" s="15"/>
    </row>
    <row r="41" customFormat="false" ht="12.8" hidden="false" customHeight="false" outlineLevel="0" collapsed="false">
      <c r="A41" s="44"/>
      <c r="B41" s="16" t="n">
        <v>0.398611111111111</v>
      </c>
      <c r="C41" s="18" t="s">
        <v>7</v>
      </c>
      <c r="D41" s="45" t="s">
        <v>57</v>
      </c>
      <c r="E41" s="46"/>
      <c r="F41" s="47" t="s">
        <v>8</v>
      </c>
      <c r="G41" s="46"/>
      <c r="H41" s="48"/>
      <c r="I41" s="18" t="str">
        <f aca="false">C40</f>
        <v>Litice žlutí</v>
      </c>
      <c r="J41" s="51" t="n">
        <f aca="false">G42</f>
        <v>0</v>
      </c>
      <c r="K41" s="50" t="s">
        <v>8</v>
      </c>
      <c r="L41" s="51" t="n">
        <f aca="false">E42</f>
        <v>0</v>
      </c>
      <c r="M41" s="15" t="n">
        <f aca="false">E45</f>
        <v>0</v>
      </c>
      <c r="N41" s="50" t="s">
        <v>8</v>
      </c>
      <c r="O41" s="15" t="n">
        <f aca="false">G45</f>
        <v>0</v>
      </c>
      <c r="P41" s="49"/>
      <c r="Q41" s="49"/>
      <c r="R41" s="49"/>
      <c r="S41" s="15" t="n">
        <f aca="false">E40</f>
        <v>0</v>
      </c>
      <c r="T41" s="50" t="s">
        <v>8</v>
      </c>
      <c r="U41" s="15" t="n">
        <f aca="false">G40</f>
        <v>0</v>
      </c>
      <c r="V41" s="15" t="n">
        <f aca="false">E48</f>
        <v>0</v>
      </c>
      <c r="W41" s="50" t="s">
        <v>8</v>
      </c>
      <c r="X41" s="15" t="n">
        <f aca="false">G48</f>
        <v>0</v>
      </c>
      <c r="Y41" s="15" t="n">
        <f aca="false">G50</f>
        <v>0</v>
      </c>
      <c r="Z41" s="50" t="s">
        <v>8</v>
      </c>
      <c r="AA41" s="15" t="n">
        <f aca="false">E50</f>
        <v>0</v>
      </c>
      <c r="AB41" s="15" t="n">
        <f aca="false">M41+P41+S41+V41+Y41+J41</f>
        <v>0</v>
      </c>
      <c r="AC41" s="50" t="s">
        <v>8</v>
      </c>
      <c r="AD41" s="15" t="n">
        <f aca="false">L41+O41+R41+U41+X41+AA41</f>
        <v>0</v>
      </c>
      <c r="AE41" s="15"/>
      <c r="AF41" s="15"/>
    </row>
    <row r="42" customFormat="false" ht="12.8" hidden="false" customHeight="false" outlineLevel="0" collapsed="false">
      <c r="A42" s="44"/>
      <c r="B42" s="16" t="n">
        <v>0.410416666666667</v>
      </c>
      <c r="C42" s="18" t="s">
        <v>58</v>
      </c>
      <c r="D42" s="45" t="s">
        <v>60</v>
      </c>
      <c r="E42" s="46"/>
      <c r="F42" s="47" t="s">
        <v>8</v>
      </c>
      <c r="G42" s="46"/>
      <c r="H42" s="48"/>
      <c r="I42" s="18" t="str">
        <f aca="false">D40</f>
        <v>Kadaň</v>
      </c>
      <c r="J42" s="51" t="n">
        <f aca="false">G53</f>
        <v>0</v>
      </c>
      <c r="K42" s="50" t="s">
        <v>8</v>
      </c>
      <c r="L42" s="51" t="n">
        <f aca="false">E53</f>
        <v>0</v>
      </c>
      <c r="M42" s="15" t="n">
        <f aca="false">G49</f>
        <v>0</v>
      </c>
      <c r="N42" s="50" t="s">
        <v>8</v>
      </c>
      <c r="O42" s="15" t="n">
        <f aca="false">E49</f>
        <v>0</v>
      </c>
      <c r="P42" s="51" t="n">
        <f aca="false">G40</f>
        <v>0</v>
      </c>
      <c r="Q42" s="50" t="s">
        <v>8</v>
      </c>
      <c r="R42" s="15" t="n">
        <f aca="false">E40</f>
        <v>0</v>
      </c>
      <c r="S42" s="49"/>
      <c r="T42" s="49"/>
      <c r="U42" s="49"/>
      <c r="V42" s="15" t="n">
        <f aca="false">E46</f>
        <v>0</v>
      </c>
      <c r="W42" s="50" t="s">
        <v>8</v>
      </c>
      <c r="X42" s="15" t="n">
        <f aca="false">G46</f>
        <v>0</v>
      </c>
      <c r="Y42" s="15" t="n">
        <f aca="false">E44</f>
        <v>0</v>
      </c>
      <c r="Z42" s="50" t="s">
        <v>8</v>
      </c>
      <c r="AA42" s="15" t="n">
        <f aca="false">G44</f>
        <v>0</v>
      </c>
      <c r="AB42" s="15" t="n">
        <f aca="false">M42+P42+S42+V42+Y42+J42</f>
        <v>0</v>
      </c>
      <c r="AC42" s="50" t="s">
        <v>8</v>
      </c>
      <c r="AD42" s="15" t="n">
        <f aca="false">L42+O42+R42+U42+X42+AA42</f>
        <v>0</v>
      </c>
      <c r="AE42" s="15"/>
      <c r="AF42" s="15"/>
    </row>
    <row r="43" customFormat="false" ht="12.8" hidden="false" customHeight="false" outlineLevel="0" collapsed="false">
      <c r="A43" s="44"/>
      <c r="B43" s="16" t="n">
        <v>0.422222222222222</v>
      </c>
      <c r="C43" s="18" t="s">
        <v>7</v>
      </c>
      <c r="D43" s="45" t="s">
        <v>56</v>
      </c>
      <c r="E43" s="46"/>
      <c r="F43" s="47" t="s">
        <v>8</v>
      </c>
      <c r="G43" s="46"/>
      <c r="H43" s="48"/>
      <c r="I43" s="18" t="str">
        <f aca="false">C41</f>
        <v>Mnichovice</v>
      </c>
      <c r="J43" s="15" t="n">
        <f aca="false">E51</f>
        <v>0</v>
      </c>
      <c r="K43" s="50" t="s">
        <v>8</v>
      </c>
      <c r="L43" s="15" t="n">
        <f aca="false">G51</f>
        <v>0</v>
      </c>
      <c r="M43" s="15" t="n">
        <f aca="false">E43</f>
        <v>0</v>
      </c>
      <c r="N43" s="50" t="s">
        <v>8</v>
      </c>
      <c r="O43" s="15" t="n">
        <f aca="false">G43</f>
        <v>0</v>
      </c>
      <c r="P43" s="51" t="n">
        <f aca="false">G48</f>
        <v>0</v>
      </c>
      <c r="Q43" s="50" t="s">
        <v>8</v>
      </c>
      <c r="R43" s="15" t="n">
        <f aca="false">E48</f>
        <v>0</v>
      </c>
      <c r="S43" s="15" t="n">
        <f aca="false">G46</f>
        <v>0</v>
      </c>
      <c r="T43" s="50" t="s">
        <v>8</v>
      </c>
      <c r="U43" s="15" t="n">
        <f aca="false">E46</f>
        <v>0</v>
      </c>
      <c r="V43" s="49"/>
      <c r="W43" s="49"/>
      <c r="X43" s="49"/>
      <c r="Y43" s="15" t="n">
        <f aca="false">E41</f>
        <v>0</v>
      </c>
      <c r="Z43" s="50" t="s">
        <v>8</v>
      </c>
      <c r="AA43" s="15" t="n">
        <f aca="false">G41</f>
        <v>0</v>
      </c>
      <c r="AB43" s="15" t="n">
        <f aca="false">M43+P43+S43+V43+Y43+J43</f>
        <v>0</v>
      </c>
      <c r="AC43" s="50" t="s">
        <v>8</v>
      </c>
      <c r="AD43" s="15" t="n">
        <f aca="false">L43+O43+R43+U43+X43+AA43</f>
        <v>0</v>
      </c>
      <c r="AE43" s="15"/>
      <c r="AF43" s="15"/>
    </row>
    <row r="44" customFormat="false" ht="12.8" hidden="false" customHeight="false" outlineLevel="0" collapsed="false">
      <c r="A44" s="44"/>
      <c r="B44" s="16" t="n">
        <v>0.434027777777778</v>
      </c>
      <c r="C44" s="18" t="s">
        <v>4</v>
      </c>
      <c r="D44" s="45" t="s">
        <v>57</v>
      </c>
      <c r="E44" s="46"/>
      <c r="F44" s="47" t="s">
        <v>8</v>
      </c>
      <c r="G44" s="46"/>
      <c r="H44" s="48"/>
      <c r="I44" s="18" t="str">
        <f aca="false">D41</f>
        <v>Slavia </v>
      </c>
      <c r="J44" s="51" t="n">
        <f aca="false">E47</f>
        <v>0</v>
      </c>
      <c r="K44" s="50" t="s">
        <v>8</v>
      </c>
      <c r="L44" s="51" t="n">
        <f aca="false">G47</f>
        <v>0</v>
      </c>
      <c r="M44" s="51" t="n">
        <f aca="false">G52</f>
        <v>0</v>
      </c>
      <c r="N44" s="50" t="s">
        <v>8</v>
      </c>
      <c r="O44" s="15" t="n">
        <f aca="false">E52</f>
        <v>0</v>
      </c>
      <c r="P44" s="51" t="n">
        <f aca="false">E50</f>
        <v>0</v>
      </c>
      <c r="Q44" s="50" t="s">
        <v>8</v>
      </c>
      <c r="R44" s="15" t="n">
        <f aca="false">G50</f>
        <v>0</v>
      </c>
      <c r="S44" s="15" t="n">
        <f aca="false">G44</f>
        <v>0</v>
      </c>
      <c r="T44" s="50" t="s">
        <v>8</v>
      </c>
      <c r="U44" s="15" t="n">
        <f aca="false">E44</f>
        <v>0</v>
      </c>
      <c r="V44" s="15" t="n">
        <f aca="false">G41</f>
        <v>0</v>
      </c>
      <c r="W44" s="50" t="s">
        <v>8</v>
      </c>
      <c r="X44" s="15" t="n">
        <f aca="false">E41</f>
        <v>0</v>
      </c>
      <c r="Y44" s="49"/>
      <c r="Z44" s="49"/>
      <c r="AA44" s="49"/>
      <c r="AB44" s="15" t="n">
        <f aca="false">M44+P44+S44+V44+Y44+J44</f>
        <v>0</v>
      </c>
      <c r="AC44" s="50" t="s">
        <v>8</v>
      </c>
      <c r="AD44" s="15" t="n">
        <f aca="false">L44+O44+R44+U44+X44+AA44</f>
        <v>0</v>
      </c>
      <c r="AE44" s="15"/>
      <c r="AF44" s="15"/>
    </row>
    <row r="45" customFormat="false" ht="12.8" hidden="false" customHeight="false" outlineLevel="0" collapsed="false">
      <c r="A45" s="44"/>
      <c r="B45" s="16" t="n">
        <v>0.445833333333333</v>
      </c>
      <c r="C45" s="18" t="s">
        <v>60</v>
      </c>
      <c r="D45" s="45" t="s">
        <v>56</v>
      </c>
      <c r="E45" s="46"/>
      <c r="F45" s="47" t="s">
        <v>8</v>
      </c>
      <c r="G45" s="46"/>
      <c r="H45" s="48"/>
    </row>
    <row r="46" customFormat="false" ht="12.8" hidden="false" customHeight="false" outlineLevel="0" collapsed="false">
      <c r="A46" s="44"/>
      <c r="B46" s="16" t="n">
        <v>0.457638888888889</v>
      </c>
      <c r="C46" s="18" t="s">
        <v>4</v>
      </c>
      <c r="D46" s="45" t="s">
        <v>7</v>
      </c>
      <c r="E46" s="46"/>
      <c r="F46" s="47" t="s">
        <v>8</v>
      </c>
      <c r="G46" s="46"/>
      <c r="H46" s="48"/>
      <c r="AB46" s="2" t="n">
        <f aca="false">SUM(AB39:AB45)</f>
        <v>0</v>
      </c>
      <c r="AD46" s="2" t="n">
        <f aca="false">SUM(AD39:AD45)</f>
        <v>0</v>
      </c>
    </row>
    <row r="47" customFormat="false" ht="12.8" hidden="false" customHeight="false" outlineLevel="0" collapsed="false">
      <c r="A47" s="44"/>
      <c r="B47" s="16" t="n">
        <v>0.469444444444444</v>
      </c>
      <c r="C47" s="18" t="s">
        <v>57</v>
      </c>
      <c r="D47" s="45" t="s">
        <v>58</v>
      </c>
      <c r="E47" s="46"/>
      <c r="F47" s="47" t="s">
        <v>8</v>
      </c>
      <c r="G47" s="46"/>
      <c r="H47" s="48"/>
    </row>
    <row r="48" customFormat="false" ht="12.8" hidden="false" customHeight="false" outlineLevel="0" collapsed="false">
      <c r="A48" s="44"/>
      <c r="B48" s="16" t="n">
        <v>0.48125</v>
      </c>
      <c r="C48" s="18" t="s">
        <v>60</v>
      </c>
      <c r="D48" s="45" t="s">
        <v>7</v>
      </c>
      <c r="E48" s="46"/>
      <c r="F48" s="47" t="s">
        <v>8</v>
      </c>
      <c r="G48" s="46"/>
      <c r="H48" s="48"/>
    </row>
    <row r="49" customFormat="false" ht="12.8" hidden="false" customHeight="false" outlineLevel="0" collapsed="false">
      <c r="A49" s="44"/>
      <c r="B49" s="16" t="n">
        <v>0.493055555555556</v>
      </c>
      <c r="C49" s="18" t="s">
        <v>56</v>
      </c>
      <c r="D49" s="45" t="s">
        <v>4</v>
      </c>
      <c r="E49" s="46"/>
      <c r="F49" s="47" t="s">
        <v>8</v>
      </c>
      <c r="G49" s="46"/>
      <c r="H49" s="48"/>
    </row>
    <row r="50" customFormat="false" ht="12.8" hidden="false" customHeight="false" outlineLevel="0" collapsed="false">
      <c r="A50" s="44"/>
      <c r="B50" s="16" t="n">
        <v>0.504861111111111</v>
      </c>
      <c r="C50" s="18" t="s">
        <v>57</v>
      </c>
      <c r="D50" s="45" t="s">
        <v>60</v>
      </c>
      <c r="E50" s="46"/>
      <c r="F50" s="47" t="s">
        <v>8</v>
      </c>
      <c r="G50" s="46"/>
      <c r="H50" s="48"/>
    </row>
    <row r="51" customFormat="false" ht="12.8" hidden="false" customHeight="false" outlineLevel="0" collapsed="false">
      <c r="A51" s="44"/>
      <c r="B51" s="16" t="n">
        <v>0.516666666666667</v>
      </c>
      <c r="C51" s="18" t="s">
        <v>7</v>
      </c>
      <c r="D51" s="45" t="s">
        <v>58</v>
      </c>
      <c r="E51" s="46"/>
      <c r="F51" s="47" t="s">
        <v>8</v>
      </c>
      <c r="G51" s="46"/>
      <c r="H51" s="48"/>
    </row>
    <row r="52" customFormat="false" ht="12.8" hidden="false" customHeight="false" outlineLevel="0" collapsed="false">
      <c r="A52" s="44"/>
      <c r="B52" s="16" t="n">
        <v>0.528472222222222</v>
      </c>
      <c r="C52" s="18" t="s">
        <v>56</v>
      </c>
      <c r="D52" s="45" t="s">
        <v>57</v>
      </c>
      <c r="E52" s="46"/>
      <c r="F52" s="47" t="s">
        <v>8</v>
      </c>
      <c r="G52" s="46"/>
      <c r="H52" s="48"/>
    </row>
    <row r="53" customFormat="false" ht="12.8" hidden="false" customHeight="false" outlineLevel="0" collapsed="false">
      <c r="A53" s="44"/>
      <c r="B53" s="16" t="n">
        <v>0.540277777777778</v>
      </c>
      <c r="C53" s="18" t="s">
        <v>58</v>
      </c>
      <c r="D53" s="45" t="s">
        <v>4</v>
      </c>
      <c r="E53" s="46"/>
      <c r="F53" s="47" t="s">
        <v>8</v>
      </c>
      <c r="G53" s="46"/>
      <c r="H53" s="48"/>
    </row>
    <row r="54" customFormat="false" ht="12.8" hidden="false" customHeight="false" outlineLevel="0" collapsed="false">
      <c r="A54" s="54"/>
      <c r="B54" s="16" t="n">
        <v>0.552083333333333</v>
      </c>
      <c r="C54" s="15"/>
      <c r="D54" s="15"/>
      <c r="E54" s="15"/>
      <c r="F54" s="15"/>
      <c r="G54" s="55"/>
      <c r="H54" s="48"/>
    </row>
    <row r="55" customFormat="false" ht="12.8" hidden="false" customHeight="true" outlineLevel="0" collapsed="false">
      <c r="A55" s="24" t="n">
        <v>45255</v>
      </c>
      <c r="B55" s="39" t="s">
        <v>2</v>
      </c>
      <c r="C55" s="32" t="s">
        <v>61</v>
      </c>
      <c r="D55" s="45" t="s">
        <v>47</v>
      </c>
      <c r="E55" s="33" t="s">
        <v>19</v>
      </c>
      <c r="F55" s="33"/>
      <c r="G55" s="33"/>
      <c r="H55" s="41"/>
      <c r="I55" s="42"/>
      <c r="J55" s="43" t="str">
        <f aca="false">I56</f>
        <v>Bohemians A</v>
      </c>
      <c r="K55" s="43"/>
      <c r="L55" s="43"/>
      <c r="M55" s="43" t="str">
        <f aca="false">I57</f>
        <v>President</v>
      </c>
      <c r="N55" s="43"/>
      <c r="O55" s="43"/>
      <c r="P55" s="43" t="str">
        <f aca="false">I58</f>
        <v>Litice modří</v>
      </c>
      <c r="Q55" s="43"/>
      <c r="R55" s="43"/>
      <c r="S55" s="43" t="str">
        <f aca="false">I59</f>
        <v>Bolevec</v>
      </c>
      <c r="T55" s="43"/>
      <c r="U55" s="43"/>
      <c r="V55" s="43" t="str">
        <f aca="false">I60</f>
        <v>Rakovník</v>
      </c>
      <c r="W55" s="43"/>
      <c r="X55" s="43"/>
      <c r="Y55" s="43" t="str">
        <f aca="false">I61</f>
        <v>Hradec</v>
      </c>
      <c r="Z55" s="43"/>
      <c r="AA55" s="43"/>
      <c r="AB55" s="15" t="s">
        <v>48</v>
      </c>
      <c r="AC55" s="15"/>
      <c r="AD55" s="15" t="s">
        <v>49</v>
      </c>
      <c r="AE55" s="15" t="s">
        <v>50</v>
      </c>
      <c r="AF55" s="1" t="s">
        <v>51</v>
      </c>
    </row>
    <row r="56" customFormat="false" ht="12.8" hidden="false" customHeight="false" outlineLevel="0" collapsed="false">
      <c r="A56" s="44"/>
      <c r="B56" s="16" t="n">
        <v>0.5625</v>
      </c>
      <c r="C56" s="18" t="s">
        <v>61</v>
      </c>
      <c r="D56" s="45" t="s">
        <v>6</v>
      </c>
      <c r="E56" s="46"/>
      <c r="F56" s="47" t="s">
        <v>8</v>
      </c>
      <c r="G56" s="46"/>
      <c r="H56" s="48"/>
      <c r="I56" s="18" t="str">
        <f aca="false">C56</f>
        <v>Bohemians A</v>
      </c>
      <c r="J56" s="49"/>
      <c r="K56" s="49"/>
      <c r="L56" s="49"/>
      <c r="M56" s="15" t="n">
        <f aca="false">E56</f>
        <v>0</v>
      </c>
      <c r="N56" s="50" t="s">
        <v>8</v>
      </c>
      <c r="O56" s="15" t="n">
        <f aca="false">G56</f>
        <v>0</v>
      </c>
      <c r="P56" s="51" t="n">
        <f aca="false">E59</f>
        <v>0</v>
      </c>
      <c r="Q56" s="50" t="s">
        <v>8</v>
      </c>
      <c r="R56" s="15" t="n">
        <f aca="false">G59</f>
        <v>0</v>
      </c>
      <c r="S56" s="15" t="n">
        <f aca="false">E70</f>
        <v>0</v>
      </c>
      <c r="T56" s="50" t="s">
        <v>8</v>
      </c>
      <c r="U56" s="15" t="n">
        <f aca="false">G70</f>
        <v>0</v>
      </c>
      <c r="V56" s="15" t="n">
        <f aca="false">G68</f>
        <v>0</v>
      </c>
      <c r="W56" s="50" t="s">
        <v>8</v>
      </c>
      <c r="X56" s="15" t="n">
        <f aca="false">E68</f>
        <v>0</v>
      </c>
      <c r="Y56" s="15" t="n">
        <f aca="false">G64</f>
        <v>0</v>
      </c>
      <c r="Z56" s="50" t="s">
        <v>8</v>
      </c>
      <c r="AA56" s="15" t="n">
        <f aca="false">E64</f>
        <v>0</v>
      </c>
      <c r="AB56" s="15" t="n">
        <f aca="false">M56+P56+S56+V56+Y56+J56</f>
        <v>0</v>
      </c>
      <c r="AC56" s="50" t="s">
        <v>8</v>
      </c>
      <c r="AD56" s="15" t="n">
        <f aca="false">L56+O56+R56+U56+X56+AA56</f>
        <v>0</v>
      </c>
      <c r="AE56" s="15"/>
      <c r="AF56" s="15"/>
    </row>
    <row r="57" customFormat="false" ht="12.8" hidden="false" customHeight="false" outlineLevel="0" collapsed="false">
      <c r="A57" s="44"/>
      <c r="B57" s="16" t="n">
        <v>0.574305555555556</v>
      </c>
      <c r="C57" s="18" t="s">
        <v>62</v>
      </c>
      <c r="D57" s="45" t="s">
        <v>63</v>
      </c>
      <c r="E57" s="46"/>
      <c r="F57" s="47" t="s">
        <v>8</v>
      </c>
      <c r="G57" s="46"/>
      <c r="H57" s="48"/>
      <c r="I57" s="18" t="str">
        <f aca="false">D56</f>
        <v>President</v>
      </c>
      <c r="J57" s="51" t="n">
        <f aca="false">G56</f>
        <v>0</v>
      </c>
      <c r="K57" s="50" t="s">
        <v>8</v>
      </c>
      <c r="L57" s="15" t="n">
        <f aca="false">E56</f>
        <v>0</v>
      </c>
      <c r="M57" s="49"/>
      <c r="N57" s="49"/>
      <c r="O57" s="49"/>
      <c r="P57" s="51" t="n">
        <f aca="false">G62</f>
        <v>0</v>
      </c>
      <c r="Q57" s="50" t="s">
        <v>8</v>
      </c>
      <c r="R57" s="15" t="n">
        <f aca="false">E62</f>
        <v>0</v>
      </c>
      <c r="S57" s="15" t="n">
        <f aca="false">E66</f>
        <v>0</v>
      </c>
      <c r="T57" s="50" t="s">
        <v>8</v>
      </c>
      <c r="U57" s="15" t="n">
        <f aca="false">G66</f>
        <v>0</v>
      </c>
      <c r="V57" s="15" t="n">
        <f aca="false">G60</f>
        <v>0</v>
      </c>
      <c r="W57" s="50" t="s">
        <v>8</v>
      </c>
      <c r="X57" s="15" t="n">
        <f aca="false">E60</f>
        <v>0</v>
      </c>
      <c r="Y57" s="15" t="n">
        <f aca="false">E69</f>
        <v>0</v>
      </c>
      <c r="Z57" s="50" t="s">
        <v>8</v>
      </c>
      <c r="AA57" s="15" t="n">
        <f aca="false">G69</f>
        <v>0</v>
      </c>
      <c r="AB57" s="15" t="n">
        <f aca="false">M57+P57+S57+V57+Y57+J57</f>
        <v>0</v>
      </c>
      <c r="AC57" s="50" t="s">
        <v>8</v>
      </c>
      <c r="AD57" s="15" t="n">
        <f aca="false">L57+O57+R57+U57+X57+AA57</f>
        <v>0</v>
      </c>
      <c r="AE57" s="15"/>
      <c r="AF57" s="15"/>
    </row>
    <row r="58" customFormat="false" ht="12.8" hidden="false" customHeight="false" outlineLevel="0" collapsed="false">
      <c r="A58" s="44"/>
      <c r="B58" s="16" t="n">
        <v>0.586111111111111</v>
      </c>
      <c r="C58" s="18" t="s">
        <v>15</v>
      </c>
      <c r="D58" s="45" t="s">
        <v>11</v>
      </c>
      <c r="E58" s="46"/>
      <c r="F58" s="47" t="s">
        <v>8</v>
      </c>
      <c r="G58" s="46"/>
      <c r="H58" s="48"/>
      <c r="I58" s="18" t="str">
        <f aca="false">C57</f>
        <v>Litice modří</v>
      </c>
      <c r="J58" s="51" t="n">
        <f aca="false">G59</f>
        <v>0</v>
      </c>
      <c r="K58" s="50" t="s">
        <v>8</v>
      </c>
      <c r="L58" s="51" t="n">
        <f aca="false">E59</f>
        <v>0</v>
      </c>
      <c r="M58" s="15" t="n">
        <f aca="false">E62</f>
        <v>0</v>
      </c>
      <c r="N58" s="50" t="s">
        <v>8</v>
      </c>
      <c r="O58" s="15" t="n">
        <f aca="false">G62</f>
        <v>0</v>
      </c>
      <c r="P58" s="49"/>
      <c r="Q58" s="49"/>
      <c r="R58" s="49"/>
      <c r="S58" s="15" t="n">
        <f aca="false">E57</f>
        <v>0</v>
      </c>
      <c r="T58" s="50" t="s">
        <v>8</v>
      </c>
      <c r="U58" s="15" t="n">
        <f aca="false">G57</f>
        <v>0</v>
      </c>
      <c r="V58" s="15" t="n">
        <f aca="false">E65</f>
        <v>0</v>
      </c>
      <c r="W58" s="50" t="s">
        <v>8</v>
      </c>
      <c r="X58" s="15" t="n">
        <f aca="false">G65</f>
        <v>0</v>
      </c>
      <c r="Y58" s="15" t="n">
        <f aca="false">G67</f>
        <v>0</v>
      </c>
      <c r="Z58" s="50" t="s">
        <v>8</v>
      </c>
      <c r="AA58" s="15" t="n">
        <f aca="false">E67</f>
        <v>0</v>
      </c>
      <c r="AB58" s="15" t="n">
        <f aca="false">M58+P58+S58+V58+Y58+J58</f>
        <v>0</v>
      </c>
      <c r="AC58" s="50" t="s">
        <v>8</v>
      </c>
      <c r="AD58" s="15" t="n">
        <f aca="false">L58+O58+R58+U58+X58+AA58</f>
        <v>0</v>
      </c>
      <c r="AE58" s="15"/>
      <c r="AF58" s="15"/>
    </row>
    <row r="59" customFormat="false" ht="12.8" hidden="false" customHeight="false" outlineLevel="0" collapsed="false">
      <c r="A59" s="44"/>
      <c r="B59" s="16" t="n">
        <v>0.597916666666667</v>
      </c>
      <c r="C59" s="18" t="s">
        <v>61</v>
      </c>
      <c r="D59" s="45" t="s">
        <v>62</v>
      </c>
      <c r="E59" s="46"/>
      <c r="F59" s="47" t="s">
        <v>8</v>
      </c>
      <c r="G59" s="46"/>
      <c r="H59" s="48"/>
      <c r="I59" s="18" t="str">
        <f aca="false">D57</f>
        <v>Bolevec</v>
      </c>
      <c r="J59" s="51" t="n">
        <f aca="false">G70</f>
        <v>0</v>
      </c>
      <c r="K59" s="50" t="s">
        <v>8</v>
      </c>
      <c r="L59" s="51" t="n">
        <f aca="false">E70</f>
        <v>0</v>
      </c>
      <c r="M59" s="15" t="n">
        <f aca="false">G66</f>
        <v>0</v>
      </c>
      <c r="N59" s="50" t="s">
        <v>8</v>
      </c>
      <c r="O59" s="15" t="n">
        <f aca="false">E66</f>
        <v>0</v>
      </c>
      <c r="P59" s="51" t="n">
        <f aca="false">G57</f>
        <v>0</v>
      </c>
      <c r="Q59" s="50" t="s">
        <v>8</v>
      </c>
      <c r="R59" s="15" t="n">
        <f aca="false">E57</f>
        <v>0</v>
      </c>
      <c r="S59" s="49"/>
      <c r="T59" s="49"/>
      <c r="U59" s="49"/>
      <c r="V59" s="15" t="n">
        <f aca="false">E63</f>
        <v>0</v>
      </c>
      <c r="W59" s="50" t="s">
        <v>8</v>
      </c>
      <c r="X59" s="15" t="n">
        <f aca="false">G63</f>
        <v>0</v>
      </c>
      <c r="Y59" s="15" t="n">
        <f aca="false">E61</f>
        <v>0</v>
      </c>
      <c r="Z59" s="50" t="s">
        <v>8</v>
      </c>
      <c r="AA59" s="15" t="n">
        <f aca="false">G61</f>
        <v>0</v>
      </c>
      <c r="AB59" s="15" t="n">
        <f aca="false">M59+P59+S59+V59+Y59+J59</f>
        <v>0</v>
      </c>
      <c r="AC59" s="50" t="s">
        <v>8</v>
      </c>
      <c r="AD59" s="15" t="n">
        <f aca="false">L59+O59+R59+U59+X59+AA59</f>
        <v>0</v>
      </c>
      <c r="AE59" s="15"/>
      <c r="AF59" s="15"/>
    </row>
    <row r="60" customFormat="false" ht="12.8" hidden="false" customHeight="false" outlineLevel="0" collapsed="false">
      <c r="A60" s="44"/>
      <c r="B60" s="16" t="n">
        <v>0.609722222222222</v>
      </c>
      <c r="C60" s="18" t="s">
        <v>15</v>
      </c>
      <c r="D60" s="45" t="s">
        <v>6</v>
      </c>
      <c r="E60" s="46"/>
      <c r="F60" s="47" t="s">
        <v>8</v>
      </c>
      <c r="G60" s="46"/>
      <c r="H60" s="48"/>
      <c r="I60" s="18" t="str">
        <f aca="false">C58</f>
        <v>Rakovník</v>
      </c>
      <c r="J60" s="15" t="n">
        <f aca="false">E68</f>
        <v>0</v>
      </c>
      <c r="K60" s="50" t="s">
        <v>8</v>
      </c>
      <c r="L60" s="15" t="n">
        <f aca="false">G68</f>
        <v>0</v>
      </c>
      <c r="M60" s="15" t="n">
        <f aca="false">E60</f>
        <v>0</v>
      </c>
      <c r="N60" s="50" t="s">
        <v>8</v>
      </c>
      <c r="O60" s="15" t="n">
        <f aca="false">G60</f>
        <v>0</v>
      </c>
      <c r="P60" s="51" t="n">
        <f aca="false">G65</f>
        <v>0</v>
      </c>
      <c r="Q60" s="50" t="s">
        <v>8</v>
      </c>
      <c r="R60" s="15" t="n">
        <f aca="false">E65</f>
        <v>0</v>
      </c>
      <c r="S60" s="15" t="n">
        <f aca="false">G63</f>
        <v>0</v>
      </c>
      <c r="T60" s="50" t="s">
        <v>8</v>
      </c>
      <c r="U60" s="15" t="n">
        <f aca="false">E63</f>
        <v>0</v>
      </c>
      <c r="V60" s="49"/>
      <c r="W60" s="49"/>
      <c r="X60" s="49"/>
      <c r="Y60" s="15" t="n">
        <f aca="false">E58</f>
        <v>0</v>
      </c>
      <c r="Z60" s="50" t="s">
        <v>8</v>
      </c>
      <c r="AA60" s="15" t="n">
        <f aca="false">G58</f>
        <v>0</v>
      </c>
      <c r="AB60" s="15" t="n">
        <f aca="false">M60+P60+S60+V60+Y60+J60</f>
        <v>0</v>
      </c>
      <c r="AC60" s="50" t="s">
        <v>8</v>
      </c>
      <c r="AD60" s="15" t="n">
        <f aca="false">L60+O60+R60+U60+X60+AA60</f>
        <v>0</v>
      </c>
      <c r="AE60" s="15"/>
      <c r="AF60" s="15"/>
    </row>
    <row r="61" customFormat="false" ht="12.8" hidden="false" customHeight="false" outlineLevel="0" collapsed="false">
      <c r="A61" s="44"/>
      <c r="B61" s="16" t="n">
        <v>0.621527777777778</v>
      </c>
      <c r="C61" s="18" t="s">
        <v>63</v>
      </c>
      <c r="D61" s="45" t="s">
        <v>11</v>
      </c>
      <c r="E61" s="46"/>
      <c r="F61" s="47" t="s">
        <v>8</v>
      </c>
      <c r="G61" s="46"/>
      <c r="H61" s="48"/>
      <c r="I61" s="18" t="str">
        <f aca="false">D58</f>
        <v>Hradec</v>
      </c>
      <c r="J61" s="51" t="n">
        <f aca="false">E64</f>
        <v>0</v>
      </c>
      <c r="K61" s="50" t="s">
        <v>8</v>
      </c>
      <c r="L61" s="51" t="n">
        <f aca="false">G64</f>
        <v>0</v>
      </c>
      <c r="M61" s="51" t="n">
        <f aca="false">G69</f>
        <v>0</v>
      </c>
      <c r="N61" s="50" t="s">
        <v>8</v>
      </c>
      <c r="O61" s="15" t="n">
        <f aca="false">E69</f>
        <v>0</v>
      </c>
      <c r="P61" s="51" t="n">
        <f aca="false">E67</f>
        <v>0</v>
      </c>
      <c r="Q61" s="50" t="s">
        <v>8</v>
      </c>
      <c r="R61" s="15" t="n">
        <f aca="false">G67</f>
        <v>0</v>
      </c>
      <c r="S61" s="15" t="n">
        <f aca="false">G61</f>
        <v>0</v>
      </c>
      <c r="T61" s="50" t="s">
        <v>8</v>
      </c>
      <c r="U61" s="15" t="n">
        <f aca="false">E61</f>
        <v>0</v>
      </c>
      <c r="V61" s="15" t="n">
        <f aca="false">G58</f>
        <v>0</v>
      </c>
      <c r="W61" s="50" t="s">
        <v>8</v>
      </c>
      <c r="X61" s="15" t="n">
        <f aca="false">E58</f>
        <v>0</v>
      </c>
      <c r="Y61" s="49"/>
      <c r="Z61" s="49"/>
      <c r="AA61" s="49"/>
      <c r="AB61" s="15" t="n">
        <f aca="false">M61+P61+S61+V61+Y61+J61</f>
        <v>0</v>
      </c>
      <c r="AC61" s="50" t="s">
        <v>8</v>
      </c>
      <c r="AD61" s="15" t="n">
        <f aca="false">L61+O61+R61+U61+X61+AA61</f>
        <v>0</v>
      </c>
      <c r="AE61" s="15"/>
      <c r="AF61" s="15"/>
    </row>
    <row r="62" customFormat="false" ht="12.8" hidden="false" customHeight="false" outlineLevel="0" collapsed="false">
      <c r="A62" s="44"/>
      <c r="B62" s="16" t="n">
        <v>0.633333333333333</v>
      </c>
      <c r="C62" s="18" t="s">
        <v>62</v>
      </c>
      <c r="D62" s="45" t="s">
        <v>6</v>
      </c>
      <c r="E62" s="46"/>
      <c r="F62" s="47" t="s">
        <v>8</v>
      </c>
      <c r="G62" s="46"/>
      <c r="H62" s="48"/>
    </row>
    <row r="63" customFormat="false" ht="12.8" hidden="false" customHeight="false" outlineLevel="0" collapsed="false">
      <c r="A63" s="44"/>
      <c r="B63" s="16" t="n">
        <v>0.645138888888889</v>
      </c>
      <c r="C63" s="18" t="s">
        <v>63</v>
      </c>
      <c r="D63" s="45" t="s">
        <v>15</v>
      </c>
      <c r="E63" s="46"/>
      <c r="F63" s="47" t="s">
        <v>8</v>
      </c>
      <c r="G63" s="46"/>
      <c r="H63" s="48"/>
      <c r="AB63" s="2" t="n">
        <f aca="false">SUM(AB56:AB62)</f>
        <v>0</v>
      </c>
      <c r="AD63" s="2" t="n">
        <f aca="false">SUM(AD56:AD62)</f>
        <v>0</v>
      </c>
    </row>
    <row r="64" customFormat="false" ht="12.8" hidden="false" customHeight="false" outlineLevel="0" collapsed="false">
      <c r="A64" s="44"/>
      <c r="B64" s="16" t="n">
        <v>0.656944444444444</v>
      </c>
      <c r="C64" s="18" t="s">
        <v>11</v>
      </c>
      <c r="D64" s="45" t="s">
        <v>61</v>
      </c>
      <c r="E64" s="46"/>
      <c r="F64" s="47" t="s">
        <v>8</v>
      </c>
      <c r="G64" s="46"/>
      <c r="H64" s="48"/>
    </row>
    <row r="65" customFormat="false" ht="12.8" hidden="false" customHeight="false" outlineLevel="0" collapsed="false">
      <c r="A65" s="44"/>
      <c r="B65" s="16" t="n">
        <v>0.66875</v>
      </c>
      <c r="C65" s="18" t="s">
        <v>62</v>
      </c>
      <c r="D65" s="45" t="s">
        <v>15</v>
      </c>
      <c r="E65" s="46"/>
      <c r="F65" s="47" t="s">
        <v>8</v>
      </c>
      <c r="G65" s="46"/>
      <c r="H65" s="48"/>
    </row>
    <row r="66" customFormat="false" ht="12.8" hidden="false" customHeight="false" outlineLevel="0" collapsed="false">
      <c r="A66" s="44"/>
      <c r="B66" s="16" t="n">
        <v>0.680555555555556</v>
      </c>
      <c r="C66" s="18" t="s">
        <v>6</v>
      </c>
      <c r="D66" s="45" t="s">
        <v>63</v>
      </c>
      <c r="E66" s="46"/>
      <c r="F66" s="47" t="s">
        <v>8</v>
      </c>
      <c r="G66" s="46"/>
      <c r="H66" s="48"/>
    </row>
    <row r="67" customFormat="false" ht="12.8" hidden="false" customHeight="false" outlineLevel="0" collapsed="false">
      <c r="A67" s="44"/>
      <c r="B67" s="16" t="n">
        <v>0.692361111111111</v>
      </c>
      <c r="C67" s="18" t="s">
        <v>11</v>
      </c>
      <c r="D67" s="45" t="s">
        <v>62</v>
      </c>
      <c r="E67" s="46"/>
      <c r="F67" s="47" t="s">
        <v>8</v>
      </c>
      <c r="G67" s="46"/>
      <c r="H67" s="48"/>
    </row>
    <row r="68" customFormat="false" ht="12.8" hidden="false" customHeight="false" outlineLevel="0" collapsed="false">
      <c r="A68" s="44"/>
      <c r="B68" s="16" t="n">
        <v>0.704166666666667</v>
      </c>
      <c r="C68" s="18" t="s">
        <v>15</v>
      </c>
      <c r="D68" s="45" t="s">
        <v>61</v>
      </c>
      <c r="E68" s="46"/>
      <c r="F68" s="47" t="s">
        <v>8</v>
      </c>
      <c r="G68" s="46"/>
      <c r="H68" s="48"/>
    </row>
    <row r="69" customFormat="false" ht="12.8" hidden="false" customHeight="false" outlineLevel="0" collapsed="false">
      <c r="A69" s="44"/>
      <c r="B69" s="16" t="n">
        <v>0.715972222222222</v>
      </c>
      <c r="C69" s="18" t="s">
        <v>6</v>
      </c>
      <c r="D69" s="45" t="s">
        <v>11</v>
      </c>
      <c r="E69" s="46"/>
      <c r="F69" s="47" t="s">
        <v>8</v>
      </c>
      <c r="G69" s="46"/>
      <c r="H69" s="48"/>
    </row>
    <row r="70" customFormat="false" ht="12.8" hidden="false" customHeight="false" outlineLevel="0" collapsed="false">
      <c r="A70" s="44"/>
      <c r="B70" s="16" t="n">
        <v>0.727777777777778</v>
      </c>
      <c r="C70" s="18" t="s">
        <v>61</v>
      </c>
      <c r="D70" s="45" t="s">
        <v>63</v>
      </c>
      <c r="E70" s="46"/>
      <c r="F70" s="47" t="s">
        <v>8</v>
      </c>
      <c r="G70" s="46"/>
      <c r="H70" s="48"/>
    </row>
    <row r="71" customFormat="false" ht="12.8" hidden="false" customHeight="false" outlineLevel="0" collapsed="false">
      <c r="A71" s="54"/>
      <c r="B71" s="16" t="n">
        <v>0.739583333333333</v>
      </c>
      <c r="C71" s="15"/>
      <c r="D71" s="15"/>
      <c r="E71" s="15"/>
      <c r="F71" s="15"/>
      <c r="G71" s="55"/>
      <c r="H71" s="48"/>
    </row>
    <row r="72" customFormat="false" ht="12.8" hidden="false" customHeight="true" outlineLevel="0" collapsed="false">
      <c r="A72" s="24" t="n">
        <v>45269</v>
      </c>
      <c r="B72" s="39" t="s">
        <v>2</v>
      </c>
      <c r="C72" s="32" t="s">
        <v>64</v>
      </c>
      <c r="D72" s="45" t="s">
        <v>47</v>
      </c>
      <c r="E72" s="33" t="s">
        <v>19</v>
      </c>
      <c r="F72" s="33"/>
      <c r="G72" s="33"/>
      <c r="H72" s="41"/>
      <c r="I72" s="42"/>
      <c r="J72" s="43" t="str">
        <f aca="false">I73</f>
        <v>Slavia D</v>
      </c>
      <c r="K72" s="43"/>
      <c r="L72" s="43"/>
      <c r="M72" s="43" t="str">
        <f aca="false">I74</f>
        <v>Kbely</v>
      </c>
      <c r="N72" s="43"/>
      <c r="O72" s="43"/>
      <c r="P72" s="43" t="str">
        <f aca="false">I75</f>
        <v>Bohemians B</v>
      </c>
      <c r="Q72" s="43"/>
      <c r="R72" s="43"/>
      <c r="S72" s="43" t="str">
        <f aca="false">I76</f>
        <v> Hostivař D</v>
      </c>
      <c r="T72" s="43"/>
      <c r="U72" s="43"/>
      <c r="V72" s="43" t="str">
        <f aca="false">I77</f>
        <v>Praga D</v>
      </c>
      <c r="W72" s="43"/>
      <c r="X72" s="43"/>
      <c r="Y72" s="43" t="str">
        <f aca="false">I78</f>
        <v>Hradec D</v>
      </c>
      <c r="Z72" s="43"/>
      <c r="AA72" s="43"/>
      <c r="AB72" s="15" t="s">
        <v>48</v>
      </c>
      <c r="AC72" s="15"/>
      <c r="AD72" s="15" t="s">
        <v>49</v>
      </c>
      <c r="AE72" s="15" t="s">
        <v>50</v>
      </c>
      <c r="AF72" s="1" t="s">
        <v>51</v>
      </c>
    </row>
    <row r="73" customFormat="false" ht="12.8" hidden="false" customHeight="false" outlineLevel="0" collapsed="false">
      <c r="A73" s="44"/>
      <c r="B73" s="16" t="n">
        <v>0.375</v>
      </c>
      <c r="C73" s="18" t="s">
        <v>46</v>
      </c>
      <c r="D73" s="45" t="s">
        <v>17</v>
      </c>
      <c r="E73" s="46"/>
      <c r="F73" s="47" t="s">
        <v>8</v>
      </c>
      <c r="G73" s="46"/>
      <c r="H73" s="48"/>
      <c r="I73" s="18" t="str">
        <f aca="false">C73</f>
        <v>Slavia D</v>
      </c>
      <c r="J73" s="49"/>
      <c r="K73" s="49"/>
      <c r="L73" s="49"/>
      <c r="M73" s="15" t="n">
        <f aca="false">E73</f>
        <v>0</v>
      </c>
      <c r="N73" s="50" t="s">
        <v>8</v>
      </c>
      <c r="O73" s="15" t="n">
        <f aca="false">G73</f>
        <v>0</v>
      </c>
      <c r="P73" s="51" t="n">
        <f aca="false">E76</f>
        <v>0</v>
      </c>
      <c r="Q73" s="50" t="s">
        <v>8</v>
      </c>
      <c r="R73" s="15" t="n">
        <f aca="false">G76</f>
        <v>0</v>
      </c>
      <c r="S73" s="15" t="n">
        <f aca="false">E87</f>
        <v>0</v>
      </c>
      <c r="T73" s="50" t="s">
        <v>8</v>
      </c>
      <c r="U73" s="15" t="n">
        <f aca="false">G87</f>
        <v>0</v>
      </c>
      <c r="V73" s="15" t="n">
        <f aca="false">G85</f>
        <v>0</v>
      </c>
      <c r="W73" s="50" t="s">
        <v>8</v>
      </c>
      <c r="X73" s="15" t="n">
        <f aca="false">E85</f>
        <v>0</v>
      </c>
      <c r="Y73" s="15" t="n">
        <f aca="false">G81</f>
        <v>0</v>
      </c>
      <c r="Z73" s="50" t="s">
        <v>8</v>
      </c>
      <c r="AA73" s="15" t="n">
        <f aca="false">E81</f>
        <v>0</v>
      </c>
      <c r="AB73" s="15" t="n">
        <f aca="false">M73+P73+S73+V73+Y73+J73</f>
        <v>0</v>
      </c>
      <c r="AC73" s="50" t="s">
        <v>8</v>
      </c>
      <c r="AD73" s="15" t="n">
        <f aca="false">L73+O73+R73+U73+X73+AA73</f>
        <v>0</v>
      </c>
      <c r="AE73" s="15"/>
      <c r="AF73" s="15"/>
    </row>
    <row r="74" customFormat="false" ht="12.8" hidden="false" customHeight="false" outlineLevel="0" collapsed="false">
      <c r="A74" s="44"/>
      <c r="B74" s="16" t="n">
        <v>0.386805555555556</v>
      </c>
      <c r="C74" s="18" t="s">
        <v>55</v>
      </c>
      <c r="D74" s="45" t="s">
        <v>53</v>
      </c>
      <c r="E74" s="46"/>
      <c r="F74" s="47" t="s">
        <v>8</v>
      </c>
      <c r="G74" s="46"/>
      <c r="H74" s="48"/>
      <c r="I74" s="18" t="str">
        <f aca="false">D73</f>
        <v>Kbely</v>
      </c>
      <c r="J74" s="51" t="n">
        <f aca="false">G73</f>
        <v>0</v>
      </c>
      <c r="K74" s="50" t="s">
        <v>8</v>
      </c>
      <c r="L74" s="15" t="n">
        <f aca="false">E73</f>
        <v>0</v>
      </c>
      <c r="M74" s="49"/>
      <c r="N74" s="49"/>
      <c r="O74" s="49"/>
      <c r="P74" s="51" t="n">
        <f aca="false">G79</f>
        <v>0</v>
      </c>
      <c r="Q74" s="50" t="s">
        <v>8</v>
      </c>
      <c r="R74" s="15" t="n">
        <f aca="false">E79</f>
        <v>0</v>
      </c>
      <c r="S74" s="15" t="n">
        <f aca="false">E83</f>
        <v>0</v>
      </c>
      <c r="T74" s="50" t="s">
        <v>8</v>
      </c>
      <c r="U74" s="15" t="n">
        <f aca="false">G83</f>
        <v>0</v>
      </c>
      <c r="V74" s="15" t="n">
        <f aca="false">G77</f>
        <v>0</v>
      </c>
      <c r="W74" s="50" t="s">
        <v>8</v>
      </c>
      <c r="X74" s="15" t="n">
        <f aca="false">E77</f>
        <v>0</v>
      </c>
      <c r="Y74" s="15" t="n">
        <f aca="false">E86</f>
        <v>0</v>
      </c>
      <c r="Z74" s="50" t="s">
        <v>8</v>
      </c>
      <c r="AA74" s="15" t="n">
        <f aca="false">G86</f>
        <v>0</v>
      </c>
      <c r="AB74" s="15" t="n">
        <f aca="false">M74+P74+S74+V74+Y74+J74</f>
        <v>0</v>
      </c>
      <c r="AC74" s="50" t="s">
        <v>8</v>
      </c>
      <c r="AD74" s="15" t="n">
        <f aca="false">L74+O74+R74+U74+X74+AA74</f>
        <v>0</v>
      </c>
      <c r="AE74" s="15"/>
      <c r="AF74" s="15"/>
    </row>
    <row r="75" customFormat="false" ht="12.8" hidden="false" customHeight="false" outlineLevel="0" collapsed="false">
      <c r="A75" s="44"/>
      <c r="B75" s="16" t="n">
        <v>0.398611111111111</v>
      </c>
      <c r="C75" s="18" t="s">
        <v>52</v>
      </c>
      <c r="D75" s="45" t="s">
        <v>54</v>
      </c>
      <c r="E75" s="46"/>
      <c r="F75" s="47" t="s">
        <v>8</v>
      </c>
      <c r="G75" s="46"/>
      <c r="H75" s="48"/>
      <c r="I75" s="18" t="str">
        <f aca="false">C74</f>
        <v>Bohemians B</v>
      </c>
      <c r="J75" s="51" t="n">
        <f aca="false">G76</f>
        <v>0</v>
      </c>
      <c r="K75" s="50" t="s">
        <v>8</v>
      </c>
      <c r="L75" s="51" t="n">
        <f aca="false">E76</f>
        <v>0</v>
      </c>
      <c r="M75" s="15" t="n">
        <f aca="false">E79</f>
        <v>0</v>
      </c>
      <c r="N75" s="50" t="s">
        <v>8</v>
      </c>
      <c r="O75" s="15" t="n">
        <f aca="false">G79</f>
        <v>0</v>
      </c>
      <c r="P75" s="49"/>
      <c r="Q75" s="49"/>
      <c r="R75" s="49"/>
      <c r="S75" s="15" t="n">
        <f aca="false">E74</f>
        <v>0</v>
      </c>
      <c r="T75" s="50" t="s">
        <v>8</v>
      </c>
      <c r="U75" s="15" t="n">
        <f aca="false">G74</f>
        <v>0</v>
      </c>
      <c r="V75" s="15" t="n">
        <f aca="false">E82</f>
        <v>0</v>
      </c>
      <c r="W75" s="50" t="s">
        <v>8</v>
      </c>
      <c r="X75" s="15" t="n">
        <f aca="false">G82</f>
        <v>0</v>
      </c>
      <c r="Y75" s="15" t="n">
        <f aca="false">G84</f>
        <v>0</v>
      </c>
      <c r="Z75" s="50" t="s">
        <v>8</v>
      </c>
      <c r="AA75" s="15" t="n">
        <f aca="false">E84</f>
        <v>0</v>
      </c>
      <c r="AB75" s="15" t="n">
        <f aca="false">M75+P75+S75+V75+Y75+J75</f>
        <v>0</v>
      </c>
      <c r="AC75" s="50" t="s">
        <v>8</v>
      </c>
      <c r="AD75" s="15" t="n">
        <f aca="false">L75+O75+R75+U75+X75+AA75</f>
        <v>0</v>
      </c>
      <c r="AE75" s="15"/>
      <c r="AF75" s="15"/>
    </row>
    <row r="76" customFormat="false" ht="12.8" hidden="false" customHeight="false" outlineLevel="0" collapsed="false">
      <c r="A76" s="44"/>
      <c r="B76" s="16" t="n">
        <v>0.410416666666667</v>
      </c>
      <c r="C76" s="18" t="s">
        <v>46</v>
      </c>
      <c r="D76" s="45" t="s">
        <v>55</v>
      </c>
      <c r="E76" s="46"/>
      <c r="F76" s="47" t="s">
        <v>8</v>
      </c>
      <c r="G76" s="46"/>
      <c r="H76" s="48"/>
      <c r="I76" s="18" t="str">
        <f aca="false">D74</f>
        <v> Hostivař D</v>
      </c>
      <c r="J76" s="51" t="n">
        <f aca="false">G87</f>
        <v>0</v>
      </c>
      <c r="K76" s="50" t="s">
        <v>8</v>
      </c>
      <c r="L76" s="51" t="n">
        <f aca="false">E87</f>
        <v>0</v>
      </c>
      <c r="M76" s="15" t="n">
        <f aca="false">G83</f>
        <v>0</v>
      </c>
      <c r="N76" s="50" t="s">
        <v>8</v>
      </c>
      <c r="O76" s="15" t="n">
        <f aca="false">E83</f>
        <v>0</v>
      </c>
      <c r="P76" s="51" t="n">
        <f aca="false">G74</f>
        <v>0</v>
      </c>
      <c r="Q76" s="50" t="s">
        <v>8</v>
      </c>
      <c r="R76" s="15" t="n">
        <f aca="false">E74</f>
        <v>0</v>
      </c>
      <c r="S76" s="49"/>
      <c r="T76" s="49"/>
      <c r="U76" s="49"/>
      <c r="V76" s="15" t="n">
        <f aca="false">E80</f>
        <v>0</v>
      </c>
      <c r="W76" s="50" t="s">
        <v>8</v>
      </c>
      <c r="X76" s="15" t="n">
        <f aca="false">G80</f>
        <v>0</v>
      </c>
      <c r="Y76" s="15" t="n">
        <f aca="false">E78</f>
        <v>0</v>
      </c>
      <c r="Z76" s="50" t="s">
        <v>8</v>
      </c>
      <c r="AA76" s="15" t="n">
        <f aca="false">G78</f>
        <v>0</v>
      </c>
      <c r="AB76" s="15" t="n">
        <f aca="false">M76+P76+S76+V76+Y76+J76</f>
        <v>0</v>
      </c>
      <c r="AC76" s="50" t="s">
        <v>8</v>
      </c>
      <c r="AD76" s="15" t="n">
        <f aca="false">L76+O76+R76+U76+X76+AA76</f>
        <v>0</v>
      </c>
      <c r="AE76" s="15"/>
      <c r="AF76" s="15"/>
    </row>
    <row r="77" customFormat="false" ht="12.8" hidden="false" customHeight="false" outlineLevel="0" collapsed="false">
      <c r="A77" s="44"/>
      <c r="B77" s="16" t="n">
        <v>0.422222222222222</v>
      </c>
      <c r="C77" s="18" t="s">
        <v>52</v>
      </c>
      <c r="D77" s="45" t="s">
        <v>17</v>
      </c>
      <c r="E77" s="46"/>
      <c r="F77" s="47" t="s">
        <v>8</v>
      </c>
      <c r="G77" s="46"/>
      <c r="H77" s="48"/>
      <c r="I77" s="18" t="str">
        <f aca="false">C75</f>
        <v>Praga D</v>
      </c>
      <c r="J77" s="15" t="n">
        <f aca="false">E85</f>
        <v>0</v>
      </c>
      <c r="K77" s="50" t="s">
        <v>8</v>
      </c>
      <c r="L77" s="15" t="n">
        <f aca="false">G85</f>
        <v>0</v>
      </c>
      <c r="M77" s="15" t="n">
        <f aca="false">E77</f>
        <v>0</v>
      </c>
      <c r="N77" s="50" t="s">
        <v>8</v>
      </c>
      <c r="O77" s="15" t="n">
        <f aca="false">G77</f>
        <v>0</v>
      </c>
      <c r="P77" s="51" t="n">
        <f aca="false">G82</f>
        <v>0</v>
      </c>
      <c r="Q77" s="50" t="s">
        <v>8</v>
      </c>
      <c r="R77" s="15" t="n">
        <f aca="false">E82</f>
        <v>0</v>
      </c>
      <c r="S77" s="15" t="n">
        <f aca="false">G80</f>
        <v>0</v>
      </c>
      <c r="T77" s="50" t="s">
        <v>8</v>
      </c>
      <c r="U77" s="15" t="n">
        <f aca="false">E80</f>
        <v>0</v>
      </c>
      <c r="V77" s="49"/>
      <c r="W77" s="49"/>
      <c r="X77" s="49"/>
      <c r="Y77" s="15" t="n">
        <f aca="false">E75</f>
        <v>0</v>
      </c>
      <c r="Z77" s="50" t="s">
        <v>8</v>
      </c>
      <c r="AA77" s="15" t="n">
        <f aca="false">G75</f>
        <v>0</v>
      </c>
      <c r="AB77" s="15" t="n">
        <f aca="false">M77+P77+S77+V77+Y77+J77</f>
        <v>0</v>
      </c>
      <c r="AC77" s="50" t="s">
        <v>8</v>
      </c>
      <c r="AD77" s="15" t="n">
        <f aca="false">L77+O77+R77+U77+X77+AA77</f>
        <v>0</v>
      </c>
      <c r="AE77" s="15"/>
      <c r="AF77" s="15"/>
    </row>
    <row r="78" customFormat="false" ht="12.8" hidden="false" customHeight="false" outlineLevel="0" collapsed="false">
      <c r="A78" s="44"/>
      <c r="B78" s="16" t="n">
        <v>0.434027777777778</v>
      </c>
      <c r="C78" s="18" t="s">
        <v>53</v>
      </c>
      <c r="D78" s="45" t="s">
        <v>54</v>
      </c>
      <c r="E78" s="46"/>
      <c r="F78" s="47" t="s">
        <v>8</v>
      </c>
      <c r="G78" s="46"/>
      <c r="H78" s="48"/>
      <c r="I78" s="18" t="str">
        <f aca="false">D75</f>
        <v>Hradec D</v>
      </c>
      <c r="J78" s="51" t="n">
        <f aca="false">E81</f>
        <v>0</v>
      </c>
      <c r="K78" s="50" t="s">
        <v>8</v>
      </c>
      <c r="L78" s="51" t="n">
        <f aca="false">G81</f>
        <v>0</v>
      </c>
      <c r="M78" s="51" t="n">
        <f aca="false">G86</f>
        <v>0</v>
      </c>
      <c r="N78" s="50" t="s">
        <v>8</v>
      </c>
      <c r="O78" s="15" t="n">
        <f aca="false">E86</f>
        <v>0</v>
      </c>
      <c r="P78" s="51" t="n">
        <f aca="false">E84</f>
        <v>0</v>
      </c>
      <c r="Q78" s="50" t="s">
        <v>8</v>
      </c>
      <c r="R78" s="15" t="n">
        <f aca="false">G84</f>
        <v>0</v>
      </c>
      <c r="S78" s="15" t="n">
        <f aca="false">G78</f>
        <v>0</v>
      </c>
      <c r="T78" s="50" t="s">
        <v>8</v>
      </c>
      <c r="U78" s="15" t="n">
        <f aca="false">E78</f>
        <v>0</v>
      </c>
      <c r="V78" s="15" t="n">
        <f aca="false">G75</f>
        <v>0</v>
      </c>
      <c r="W78" s="50" t="s">
        <v>8</v>
      </c>
      <c r="X78" s="15" t="n">
        <f aca="false">E75</f>
        <v>0</v>
      </c>
      <c r="Y78" s="49"/>
      <c r="Z78" s="49"/>
      <c r="AA78" s="49"/>
      <c r="AB78" s="15" t="n">
        <f aca="false">M78+P78+S78+V78+Y78+J78</f>
        <v>0</v>
      </c>
      <c r="AC78" s="50" t="s">
        <v>8</v>
      </c>
      <c r="AD78" s="15" t="n">
        <f aca="false">L78+O78+R78+U78+X78+AA78</f>
        <v>0</v>
      </c>
      <c r="AE78" s="15"/>
      <c r="AF78" s="15"/>
    </row>
    <row r="79" customFormat="false" ht="12.8" hidden="false" customHeight="false" outlineLevel="0" collapsed="false">
      <c r="A79" s="44"/>
      <c r="B79" s="16" t="n">
        <v>0.445833333333333</v>
      </c>
      <c r="C79" s="18" t="s">
        <v>55</v>
      </c>
      <c r="D79" s="45" t="s">
        <v>17</v>
      </c>
      <c r="E79" s="46"/>
      <c r="F79" s="47" t="s">
        <v>8</v>
      </c>
      <c r="G79" s="46"/>
      <c r="H79" s="48"/>
    </row>
    <row r="80" customFormat="false" ht="12.8" hidden="false" customHeight="false" outlineLevel="0" collapsed="false">
      <c r="A80" s="44"/>
      <c r="B80" s="16" t="n">
        <v>0.457638888888889</v>
      </c>
      <c r="C80" s="18" t="s">
        <v>53</v>
      </c>
      <c r="D80" s="45" t="s">
        <v>52</v>
      </c>
      <c r="E80" s="46"/>
      <c r="F80" s="47" t="s">
        <v>8</v>
      </c>
      <c r="G80" s="46"/>
      <c r="H80" s="48"/>
      <c r="AB80" s="2" t="n">
        <f aca="false">SUM(AB73:AB79)</f>
        <v>0</v>
      </c>
      <c r="AD80" s="2" t="n">
        <f aca="false">SUM(AD73:AD79)</f>
        <v>0</v>
      </c>
    </row>
    <row r="81" customFormat="false" ht="12.8" hidden="false" customHeight="false" outlineLevel="0" collapsed="false">
      <c r="A81" s="44"/>
      <c r="B81" s="16" t="n">
        <v>0.469444444444444</v>
      </c>
      <c r="C81" s="18" t="s">
        <v>54</v>
      </c>
      <c r="D81" s="45" t="s">
        <v>46</v>
      </c>
      <c r="E81" s="46"/>
      <c r="F81" s="47" t="s">
        <v>8</v>
      </c>
      <c r="G81" s="46"/>
      <c r="H81" s="48"/>
    </row>
    <row r="82" customFormat="false" ht="12.8" hidden="false" customHeight="false" outlineLevel="0" collapsed="false">
      <c r="A82" s="44"/>
      <c r="B82" s="16" t="n">
        <v>0.48125</v>
      </c>
      <c r="C82" s="18" t="s">
        <v>55</v>
      </c>
      <c r="D82" s="45" t="s">
        <v>52</v>
      </c>
      <c r="E82" s="46"/>
      <c r="F82" s="47" t="s">
        <v>8</v>
      </c>
      <c r="G82" s="46"/>
      <c r="H82" s="48"/>
    </row>
    <row r="83" customFormat="false" ht="12.8" hidden="false" customHeight="false" outlineLevel="0" collapsed="false">
      <c r="A83" s="44"/>
      <c r="B83" s="16" t="n">
        <v>0.493055555555556</v>
      </c>
      <c r="C83" s="18" t="s">
        <v>17</v>
      </c>
      <c r="D83" s="45" t="s">
        <v>53</v>
      </c>
      <c r="E83" s="46"/>
      <c r="F83" s="47" t="s">
        <v>8</v>
      </c>
      <c r="G83" s="46"/>
      <c r="H83" s="48"/>
    </row>
    <row r="84" customFormat="false" ht="12.8" hidden="false" customHeight="false" outlineLevel="0" collapsed="false">
      <c r="A84" s="44"/>
      <c r="B84" s="16" t="n">
        <v>0.504861111111111</v>
      </c>
      <c r="C84" s="18" t="s">
        <v>54</v>
      </c>
      <c r="D84" s="45" t="s">
        <v>55</v>
      </c>
      <c r="E84" s="46"/>
      <c r="F84" s="47" t="s">
        <v>8</v>
      </c>
      <c r="G84" s="46"/>
      <c r="H84" s="48"/>
    </row>
    <row r="85" customFormat="false" ht="12.8" hidden="false" customHeight="false" outlineLevel="0" collapsed="false">
      <c r="A85" s="44"/>
      <c r="B85" s="16" t="n">
        <v>0.516666666666667</v>
      </c>
      <c r="C85" s="18" t="s">
        <v>52</v>
      </c>
      <c r="D85" s="45" t="s">
        <v>46</v>
      </c>
      <c r="E85" s="46"/>
      <c r="F85" s="47" t="s">
        <v>8</v>
      </c>
      <c r="G85" s="46"/>
      <c r="H85" s="48"/>
    </row>
    <row r="86" customFormat="false" ht="12.8" hidden="false" customHeight="false" outlineLevel="0" collapsed="false">
      <c r="A86" s="44"/>
      <c r="B86" s="16" t="n">
        <v>0.528472222222222</v>
      </c>
      <c r="C86" s="18" t="s">
        <v>17</v>
      </c>
      <c r="D86" s="45" t="s">
        <v>54</v>
      </c>
      <c r="E86" s="46"/>
      <c r="F86" s="47" t="s">
        <v>8</v>
      </c>
      <c r="G86" s="46"/>
      <c r="H86" s="48"/>
    </row>
    <row r="87" customFormat="false" ht="12.8" hidden="false" customHeight="false" outlineLevel="0" collapsed="false">
      <c r="A87" s="44"/>
      <c r="B87" s="16" t="n">
        <v>0.540277777777778</v>
      </c>
      <c r="C87" s="18" t="s">
        <v>46</v>
      </c>
      <c r="D87" s="45" t="s">
        <v>53</v>
      </c>
      <c r="E87" s="46"/>
      <c r="F87" s="47" t="s">
        <v>8</v>
      </c>
      <c r="G87" s="46"/>
      <c r="H87" s="48"/>
    </row>
    <row r="88" customFormat="false" ht="12.8" hidden="false" customHeight="false" outlineLevel="0" collapsed="false">
      <c r="A88" s="54"/>
      <c r="B88" s="16" t="n">
        <v>0.552083333333333</v>
      </c>
      <c r="C88" s="15"/>
      <c r="D88" s="15"/>
      <c r="E88" s="15"/>
      <c r="F88" s="15"/>
      <c r="G88" s="55"/>
      <c r="H88" s="48"/>
    </row>
    <row r="89" customFormat="false" ht="12.8" hidden="false" customHeight="true" outlineLevel="0" collapsed="false">
      <c r="A89" s="24" t="n">
        <v>45269</v>
      </c>
      <c r="B89" s="39" t="s">
        <v>2</v>
      </c>
      <c r="C89" s="32" t="s">
        <v>40</v>
      </c>
      <c r="D89" s="45" t="s">
        <v>47</v>
      </c>
      <c r="E89" s="33" t="s">
        <v>19</v>
      </c>
      <c r="F89" s="33"/>
      <c r="G89" s="33"/>
      <c r="H89" s="41"/>
      <c r="I89" s="42"/>
      <c r="J89" s="43" t="str">
        <f aca="false">I90</f>
        <v>Litice modří</v>
      </c>
      <c r="K89" s="43"/>
      <c r="L89" s="43"/>
      <c r="M89" s="43" t="str">
        <f aca="false">I91</f>
        <v>Litice žlutí</v>
      </c>
      <c r="N89" s="43"/>
      <c r="O89" s="43"/>
      <c r="P89" s="43" t="str">
        <f aca="false">I92</f>
        <v>Kadaň</v>
      </c>
      <c r="Q89" s="43"/>
      <c r="R89" s="43"/>
      <c r="S89" s="43" t="str">
        <f aca="false">I93</f>
        <v>Hradec</v>
      </c>
      <c r="T89" s="43"/>
      <c r="U89" s="43"/>
      <c r="V89" s="43" t="str">
        <f aca="false">I94</f>
        <v>Bolevec</v>
      </c>
      <c r="W89" s="43"/>
      <c r="X89" s="43"/>
      <c r="Y89" s="43" t="str">
        <f aca="false">I95</f>
        <v>Rakovník</v>
      </c>
      <c r="Z89" s="43"/>
      <c r="AA89" s="43"/>
      <c r="AB89" s="15" t="s">
        <v>48</v>
      </c>
      <c r="AC89" s="15"/>
      <c r="AD89" s="15" t="s">
        <v>49</v>
      </c>
      <c r="AE89" s="15" t="s">
        <v>50</v>
      </c>
      <c r="AF89" s="1" t="s">
        <v>51</v>
      </c>
    </row>
    <row r="90" customFormat="false" ht="12.8" hidden="false" customHeight="false" outlineLevel="0" collapsed="false">
      <c r="A90" s="44"/>
      <c r="B90" s="16" t="n">
        <v>0.5625</v>
      </c>
      <c r="C90" s="18" t="s">
        <v>62</v>
      </c>
      <c r="D90" s="45" t="s">
        <v>60</v>
      </c>
      <c r="E90" s="46"/>
      <c r="F90" s="47" t="s">
        <v>8</v>
      </c>
      <c r="G90" s="46"/>
      <c r="H90" s="48"/>
      <c r="I90" s="18" t="str">
        <f aca="false">C90</f>
        <v>Litice modří</v>
      </c>
      <c r="J90" s="49"/>
      <c r="K90" s="49"/>
      <c r="L90" s="49"/>
      <c r="M90" s="15" t="n">
        <f aca="false">E90</f>
        <v>0</v>
      </c>
      <c r="N90" s="50" t="s">
        <v>8</v>
      </c>
      <c r="O90" s="15" t="n">
        <f aca="false">G90</f>
        <v>0</v>
      </c>
      <c r="P90" s="51" t="n">
        <f aca="false">E93</f>
        <v>0</v>
      </c>
      <c r="Q90" s="50" t="s">
        <v>8</v>
      </c>
      <c r="R90" s="15" t="n">
        <f aca="false">G93</f>
        <v>0</v>
      </c>
      <c r="S90" s="15" t="n">
        <f aca="false">E104</f>
        <v>0</v>
      </c>
      <c r="T90" s="50" t="s">
        <v>8</v>
      </c>
      <c r="U90" s="15" t="n">
        <f aca="false">G104</f>
        <v>0</v>
      </c>
      <c r="V90" s="15" t="n">
        <f aca="false">G102</f>
        <v>0</v>
      </c>
      <c r="W90" s="50" t="s">
        <v>8</v>
      </c>
      <c r="X90" s="15" t="n">
        <f aca="false">E102</f>
        <v>0</v>
      </c>
      <c r="Y90" s="15" t="n">
        <f aca="false">G98</f>
        <v>0</v>
      </c>
      <c r="Z90" s="50" t="s">
        <v>8</v>
      </c>
      <c r="AA90" s="15" t="n">
        <f aca="false">E98</f>
        <v>0</v>
      </c>
      <c r="AB90" s="15" t="n">
        <f aca="false">M90+P90+S90+V90+Y90+J90</f>
        <v>0</v>
      </c>
      <c r="AC90" s="50" t="s">
        <v>8</v>
      </c>
      <c r="AD90" s="15" t="n">
        <f aca="false">L90+O90+R90+U90+X90+AA90</f>
        <v>0</v>
      </c>
      <c r="AE90" s="15"/>
      <c r="AF90" s="15"/>
    </row>
    <row r="91" customFormat="false" ht="12.8" hidden="false" customHeight="false" outlineLevel="0" collapsed="false">
      <c r="A91" s="44"/>
      <c r="B91" s="16" t="n">
        <v>0.574305555555556</v>
      </c>
      <c r="C91" s="18" t="s">
        <v>4</v>
      </c>
      <c r="D91" s="45" t="s">
        <v>11</v>
      </c>
      <c r="E91" s="46"/>
      <c r="F91" s="47" t="s">
        <v>8</v>
      </c>
      <c r="G91" s="46"/>
      <c r="H91" s="48"/>
      <c r="I91" s="18" t="str">
        <f aca="false">D90</f>
        <v>Litice žlutí</v>
      </c>
      <c r="J91" s="51" t="n">
        <f aca="false">G90</f>
        <v>0</v>
      </c>
      <c r="K91" s="50" t="s">
        <v>8</v>
      </c>
      <c r="L91" s="15" t="n">
        <f aca="false">E90</f>
        <v>0</v>
      </c>
      <c r="M91" s="49"/>
      <c r="N91" s="49"/>
      <c r="O91" s="49"/>
      <c r="P91" s="51" t="n">
        <f aca="false">G96</f>
        <v>0</v>
      </c>
      <c r="Q91" s="50" t="s">
        <v>8</v>
      </c>
      <c r="R91" s="15" t="n">
        <f aca="false">E96</f>
        <v>0</v>
      </c>
      <c r="S91" s="15" t="n">
        <f aca="false">E100</f>
        <v>0</v>
      </c>
      <c r="T91" s="50" t="s">
        <v>8</v>
      </c>
      <c r="U91" s="15" t="n">
        <f aca="false">G100</f>
        <v>0</v>
      </c>
      <c r="V91" s="15" t="n">
        <f aca="false">G94</f>
        <v>0</v>
      </c>
      <c r="W91" s="50" t="s">
        <v>8</v>
      </c>
      <c r="X91" s="15" t="n">
        <f aca="false">E94</f>
        <v>0</v>
      </c>
      <c r="Y91" s="15" t="n">
        <f aca="false">E103</f>
        <v>0</v>
      </c>
      <c r="Z91" s="50" t="s">
        <v>8</v>
      </c>
      <c r="AA91" s="15" t="n">
        <f aca="false">G103</f>
        <v>0</v>
      </c>
      <c r="AB91" s="15" t="n">
        <f aca="false">M91+P91+S91+V91+Y91+J91</f>
        <v>0</v>
      </c>
      <c r="AC91" s="50" t="s">
        <v>8</v>
      </c>
      <c r="AD91" s="15" t="n">
        <f aca="false">L91+O91+R91+U91+X91+AA91</f>
        <v>0</v>
      </c>
      <c r="AE91" s="15"/>
      <c r="AF91" s="15"/>
    </row>
    <row r="92" customFormat="false" ht="12.8" hidden="false" customHeight="false" outlineLevel="0" collapsed="false">
      <c r="A92" s="44"/>
      <c r="B92" s="16" t="n">
        <v>0.586111111111111</v>
      </c>
      <c r="C92" s="18" t="s">
        <v>63</v>
      </c>
      <c r="D92" s="45" t="s">
        <v>15</v>
      </c>
      <c r="E92" s="46"/>
      <c r="F92" s="47" t="s">
        <v>8</v>
      </c>
      <c r="G92" s="46"/>
      <c r="H92" s="48"/>
      <c r="I92" s="18" t="str">
        <f aca="false">C91</f>
        <v>Kadaň</v>
      </c>
      <c r="J92" s="51" t="n">
        <f aca="false">G93</f>
        <v>0</v>
      </c>
      <c r="K92" s="50" t="s">
        <v>8</v>
      </c>
      <c r="L92" s="51" t="n">
        <f aca="false">E93</f>
        <v>0</v>
      </c>
      <c r="M92" s="15" t="n">
        <f aca="false">E96</f>
        <v>0</v>
      </c>
      <c r="N92" s="50" t="s">
        <v>8</v>
      </c>
      <c r="O92" s="15" t="n">
        <f aca="false">G96</f>
        <v>0</v>
      </c>
      <c r="P92" s="49"/>
      <c r="Q92" s="49"/>
      <c r="R92" s="49"/>
      <c r="S92" s="15" t="n">
        <f aca="false">E91</f>
        <v>0</v>
      </c>
      <c r="T92" s="50" t="s">
        <v>8</v>
      </c>
      <c r="U92" s="15" t="n">
        <f aca="false">G91</f>
        <v>0</v>
      </c>
      <c r="V92" s="15" t="n">
        <f aca="false">E99</f>
        <v>0</v>
      </c>
      <c r="W92" s="50" t="s">
        <v>8</v>
      </c>
      <c r="X92" s="15" t="n">
        <f aca="false">G99</f>
        <v>0</v>
      </c>
      <c r="Y92" s="15" t="n">
        <f aca="false">G101</f>
        <v>0</v>
      </c>
      <c r="Z92" s="50" t="s">
        <v>8</v>
      </c>
      <c r="AA92" s="15" t="n">
        <f aca="false">E101</f>
        <v>0</v>
      </c>
      <c r="AB92" s="15" t="n">
        <f aca="false">M92+P92+S92+V92+Y92+J92</f>
        <v>0</v>
      </c>
      <c r="AC92" s="50" t="s">
        <v>8</v>
      </c>
      <c r="AD92" s="15" t="n">
        <f aca="false">L92+O92+R92+U92+X92+AA92</f>
        <v>0</v>
      </c>
      <c r="AE92" s="15"/>
      <c r="AF92" s="15"/>
    </row>
    <row r="93" customFormat="false" ht="12.8" hidden="false" customHeight="false" outlineLevel="0" collapsed="false">
      <c r="A93" s="44"/>
      <c r="B93" s="16" t="n">
        <v>0.597916666666667</v>
      </c>
      <c r="C93" s="18" t="s">
        <v>62</v>
      </c>
      <c r="D93" s="45" t="s">
        <v>4</v>
      </c>
      <c r="E93" s="46"/>
      <c r="F93" s="47" t="s">
        <v>8</v>
      </c>
      <c r="G93" s="46"/>
      <c r="H93" s="48"/>
      <c r="I93" s="18" t="str">
        <f aca="false">D91</f>
        <v>Hradec</v>
      </c>
      <c r="J93" s="51" t="n">
        <f aca="false">G104</f>
        <v>0</v>
      </c>
      <c r="K93" s="50" t="s">
        <v>8</v>
      </c>
      <c r="L93" s="51" t="n">
        <f aca="false">E104</f>
        <v>0</v>
      </c>
      <c r="M93" s="15" t="n">
        <f aca="false">G100</f>
        <v>0</v>
      </c>
      <c r="N93" s="50" t="s">
        <v>8</v>
      </c>
      <c r="O93" s="15" t="n">
        <f aca="false">E100</f>
        <v>0</v>
      </c>
      <c r="P93" s="51" t="n">
        <f aca="false">G91</f>
        <v>0</v>
      </c>
      <c r="Q93" s="50" t="s">
        <v>8</v>
      </c>
      <c r="R93" s="15" t="n">
        <f aca="false">E91</f>
        <v>0</v>
      </c>
      <c r="S93" s="49"/>
      <c r="T93" s="49"/>
      <c r="U93" s="49"/>
      <c r="V93" s="15" t="n">
        <f aca="false">E97</f>
        <v>0</v>
      </c>
      <c r="W93" s="50" t="s">
        <v>8</v>
      </c>
      <c r="X93" s="15" t="n">
        <f aca="false">G97</f>
        <v>0</v>
      </c>
      <c r="Y93" s="15" t="n">
        <f aca="false">E95</f>
        <v>0</v>
      </c>
      <c r="Z93" s="50" t="s">
        <v>8</v>
      </c>
      <c r="AA93" s="15" t="n">
        <f aca="false">G95</f>
        <v>0</v>
      </c>
      <c r="AB93" s="15" t="n">
        <f aca="false">M93+P93+S93+V93+Y93+J93</f>
        <v>0</v>
      </c>
      <c r="AC93" s="50" t="s">
        <v>8</v>
      </c>
      <c r="AD93" s="15" t="n">
        <f aca="false">L93+O93+R93+U93+X93+AA93</f>
        <v>0</v>
      </c>
      <c r="AE93" s="15"/>
      <c r="AF93" s="15"/>
    </row>
    <row r="94" customFormat="false" ht="12.8" hidden="false" customHeight="false" outlineLevel="0" collapsed="false">
      <c r="A94" s="44"/>
      <c r="B94" s="16" t="n">
        <v>0.609722222222222</v>
      </c>
      <c r="C94" s="18" t="s">
        <v>63</v>
      </c>
      <c r="D94" s="45" t="s">
        <v>60</v>
      </c>
      <c r="E94" s="46"/>
      <c r="F94" s="47" t="s">
        <v>8</v>
      </c>
      <c r="G94" s="46"/>
      <c r="H94" s="48"/>
      <c r="I94" s="18" t="str">
        <f aca="false">C92</f>
        <v>Bolevec</v>
      </c>
      <c r="J94" s="15" t="n">
        <f aca="false">E102</f>
        <v>0</v>
      </c>
      <c r="K94" s="50" t="s">
        <v>8</v>
      </c>
      <c r="L94" s="15" t="n">
        <f aca="false">G102</f>
        <v>0</v>
      </c>
      <c r="M94" s="15" t="n">
        <f aca="false">E94</f>
        <v>0</v>
      </c>
      <c r="N94" s="50" t="s">
        <v>8</v>
      </c>
      <c r="O94" s="15" t="n">
        <f aca="false">G94</f>
        <v>0</v>
      </c>
      <c r="P94" s="51" t="n">
        <f aca="false">G99</f>
        <v>0</v>
      </c>
      <c r="Q94" s="50" t="s">
        <v>8</v>
      </c>
      <c r="R94" s="15" t="n">
        <f aca="false">E99</f>
        <v>0</v>
      </c>
      <c r="S94" s="15" t="n">
        <f aca="false">G97</f>
        <v>0</v>
      </c>
      <c r="T94" s="50" t="s">
        <v>8</v>
      </c>
      <c r="U94" s="15" t="n">
        <f aca="false">E97</f>
        <v>0</v>
      </c>
      <c r="V94" s="49"/>
      <c r="W94" s="49"/>
      <c r="X94" s="49"/>
      <c r="Y94" s="15" t="n">
        <f aca="false">E92</f>
        <v>0</v>
      </c>
      <c r="Z94" s="50" t="s">
        <v>8</v>
      </c>
      <c r="AA94" s="15" t="n">
        <f aca="false">G92</f>
        <v>0</v>
      </c>
      <c r="AB94" s="15" t="n">
        <f aca="false">M94+P94+S94+V94+Y94+J94</f>
        <v>0</v>
      </c>
      <c r="AC94" s="50" t="s">
        <v>8</v>
      </c>
      <c r="AD94" s="15" t="n">
        <f aca="false">L94+O94+R94+U94+X94+AA94</f>
        <v>0</v>
      </c>
      <c r="AE94" s="15"/>
      <c r="AF94" s="15"/>
    </row>
    <row r="95" customFormat="false" ht="12.8" hidden="false" customHeight="false" outlineLevel="0" collapsed="false">
      <c r="A95" s="44"/>
      <c r="B95" s="16" t="n">
        <v>0.621527777777778</v>
      </c>
      <c r="C95" s="18" t="s">
        <v>11</v>
      </c>
      <c r="D95" s="45" t="s">
        <v>15</v>
      </c>
      <c r="E95" s="46"/>
      <c r="F95" s="47" t="s">
        <v>8</v>
      </c>
      <c r="G95" s="46"/>
      <c r="H95" s="48"/>
      <c r="I95" s="18" t="str">
        <f aca="false">D92</f>
        <v>Rakovník</v>
      </c>
      <c r="J95" s="51" t="n">
        <f aca="false">E98</f>
        <v>0</v>
      </c>
      <c r="K95" s="50" t="s">
        <v>8</v>
      </c>
      <c r="L95" s="51" t="n">
        <f aca="false">G98</f>
        <v>0</v>
      </c>
      <c r="M95" s="51" t="n">
        <f aca="false">G103</f>
        <v>0</v>
      </c>
      <c r="N95" s="50" t="s">
        <v>8</v>
      </c>
      <c r="O95" s="15" t="n">
        <f aca="false">E103</f>
        <v>0</v>
      </c>
      <c r="P95" s="51" t="n">
        <f aca="false">E101</f>
        <v>0</v>
      </c>
      <c r="Q95" s="50" t="s">
        <v>8</v>
      </c>
      <c r="R95" s="15" t="n">
        <f aca="false">G101</f>
        <v>0</v>
      </c>
      <c r="S95" s="15" t="n">
        <f aca="false">G95</f>
        <v>0</v>
      </c>
      <c r="T95" s="50" t="s">
        <v>8</v>
      </c>
      <c r="U95" s="15" t="n">
        <f aca="false">E95</f>
        <v>0</v>
      </c>
      <c r="V95" s="15" t="n">
        <f aca="false">G92</f>
        <v>0</v>
      </c>
      <c r="W95" s="50" t="s">
        <v>8</v>
      </c>
      <c r="X95" s="15" t="n">
        <f aca="false">E92</f>
        <v>0</v>
      </c>
      <c r="Y95" s="49"/>
      <c r="Z95" s="49"/>
      <c r="AA95" s="49"/>
      <c r="AB95" s="15" t="n">
        <f aca="false">M95+P95+S95+V95+Y95+J95</f>
        <v>0</v>
      </c>
      <c r="AC95" s="50" t="s">
        <v>8</v>
      </c>
      <c r="AD95" s="15" t="n">
        <f aca="false">L95+O95+R95+U95+X95+AA95</f>
        <v>0</v>
      </c>
      <c r="AE95" s="15"/>
      <c r="AF95" s="15"/>
    </row>
    <row r="96" customFormat="false" ht="12.8" hidden="false" customHeight="false" outlineLevel="0" collapsed="false">
      <c r="A96" s="44"/>
      <c r="B96" s="16" t="n">
        <v>0.633333333333333</v>
      </c>
      <c r="C96" s="18" t="s">
        <v>4</v>
      </c>
      <c r="D96" s="45" t="s">
        <v>60</v>
      </c>
      <c r="E96" s="46"/>
      <c r="F96" s="47" t="s">
        <v>8</v>
      </c>
      <c r="G96" s="46"/>
      <c r="H96" s="48"/>
    </row>
    <row r="97" customFormat="false" ht="12.8" hidden="false" customHeight="false" outlineLevel="0" collapsed="false">
      <c r="A97" s="44"/>
      <c r="B97" s="16" t="n">
        <v>0.645138888888889</v>
      </c>
      <c r="C97" s="18" t="s">
        <v>11</v>
      </c>
      <c r="D97" s="45" t="s">
        <v>63</v>
      </c>
      <c r="E97" s="46"/>
      <c r="F97" s="47" t="s">
        <v>8</v>
      </c>
      <c r="G97" s="46"/>
      <c r="H97" s="48"/>
      <c r="AB97" s="2" t="n">
        <f aca="false">SUM(AB90:AB96)</f>
        <v>0</v>
      </c>
      <c r="AD97" s="2" t="n">
        <f aca="false">SUM(AD90:AD96)</f>
        <v>0</v>
      </c>
    </row>
    <row r="98" customFormat="false" ht="12.8" hidden="false" customHeight="false" outlineLevel="0" collapsed="false">
      <c r="A98" s="44"/>
      <c r="B98" s="16" t="n">
        <v>0.656944444444444</v>
      </c>
      <c r="C98" s="18" t="s">
        <v>15</v>
      </c>
      <c r="D98" s="45" t="s">
        <v>62</v>
      </c>
      <c r="E98" s="46"/>
      <c r="F98" s="47" t="s">
        <v>8</v>
      </c>
      <c r="G98" s="46"/>
      <c r="H98" s="48"/>
    </row>
    <row r="99" customFormat="false" ht="12.8" hidden="false" customHeight="false" outlineLevel="0" collapsed="false">
      <c r="A99" s="44"/>
      <c r="B99" s="16" t="n">
        <v>0.66875</v>
      </c>
      <c r="C99" s="18" t="s">
        <v>4</v>
      </c>
      <c r="D99" s="45" t="s">
        <v>63</v>
      </c>
      <c r="E99" s="46"/>
      <c r="F99" s="47" t="s">
        <v>8</v>
      </c>
      <c r="G99" s="46"/>
      <c r="H99" s="48"/>
    </row>
    <row r="100" customFormat="false" ht="12.8" hidden="false" customHeight="false" outlineLevel="0" collapsed="false">
      <c r="A100" s="44"/>
      <c r="B100" s="16" t="n">
        <v>0.680555555555556</v>
      </c>
      <c r="C100" s="18" t="s">
        <v>60</v>
      </c>
      <c r="D100" s="45" t="s">
        <v>11</v>
      </c>
      <c r="E100" s="46"/>
      <c r="F100" s="47" t="s">
        <v>8</v>
      </c>
      <c r="G100" s="46"/>
      <c r="H100" s="48"/>
    </row>
    <row r="101" customFormat="false" ht="12.8" hidden="false" customHeight="false" outlineLevel="0" collapsed="false">
      <c r="A101" s="44"/>
      <c r="B101" s="16" t="n">
        <v>0.692361111111111</v>
      </c>
      <c r="C101" s="18" t="s">
        <v>15</v>
      </c>
      <c r="D101" s="45" t="s">
        <v>4</v>
      </c>
      <c r="E101" s="46"/>
      <c r="F101" s="47" t="s">
        <v>8</v>
      </c>
      <c r="G101" s="46"/>
      <c r="H101" s="48"/>
    </row>
    <row r="102" customFormat="false" ht="12.8" hidden="false" customHeight="false" outlineLevel="0" collapsed="false">
      <c r="A102" s="44"/>
      <c r="B102" s="16" t="n">
        <v>0.704166666666667</v>
      </c>
      <c r="C102" s="18" t="s">
        <v>63</v>
      </c>
      <c r="D102" s="45" t="s">
        <v>62</v>
      </c>
      <c r="E102" s="46"/>
      <c r="F102" s="47" t="s">
        <v>8</v>
      </c>
      <c r="G102" s="46"/>
      <c r="H102" s="48"/>
    </row>
    <row r="103" customFormat="false" ht="12.8" hidden="false" customHeight="false" outlineLevel="0" collapsed="false">
      <c r="A103" s="44"/>
      <c r="B103" s="16" t="n">
        <v>0.715972222222222</v>
      </c>
      <c r="C103" s="18" t="s">
        <v>60</v>
      </c>
      <c r="D103" s="45" t="s">
        <v>15</v>
      </c>
      <c r="E103" s="46"/>
      <c r="F103" s="47" t="s">
        <v>8</v>
      </c>
      <c r="G103" s="46"/>
      <c r="H103" s="48"/>
    </row>
    <row r="104" customFormat="false" ht="12.8" hidden="false" customHeight="false" outlineLevel="0" collapsed="false">
      <c r="A104" s="44"/>
      <c r="B104" s="16" t="n">
        <v>0.727777777777778</v>
      </c>
      <c r="C104" s="18" t="s">
        <v>62</v>
      </c>
      <c r="D104" s="45" t="s">
        <v>11</v>
      </c>
      <c r="E104" s="46"/>
      <c r="F104" s="47" t="s">
        <v>8</v>
      </c>
      <c r="G104" s="46"/>
      <c r="H104" s="48"/>
    </row>
    <row r="105" customFormat="false" ht="12.8" hidden="false" customHeight="false" outlineLevel="0" collapsed="false">
      <c r="A105" s="54"/>
      <c r="B105" s="16" t="n">
        <v>0.739583333333333</v>
      </c>
      <c r="C105" s="15"/>
      <c r="D105" s="15"/>
      <c r="E105" s="15"/>
      <c r="F105" s="15"/>
      <c r="G105" s="55"/>
      <c r="H105" s="48"/>
    </row>
    <row r="106" customFormat="false" ht="12.8" hidden="false" customHeight="true" outlineLevel="0" collapsed="false">
      <c r="A106" s="24" t="n">
        <v>45304</v>
      </c>
      <c r="B106" s="39" t="s">
        <v>2</v>
      </c>
      <c r="C106" s="32" t="s">
        <v>7</v>
      </c>
      <c r="D106" s="45" t="s">
        <v>47</v>
      </c>
      <c r="E106" s="33" t="s">
        <v>19</v>
      </c>
      <c r="F106" s="33"/>
      <c r="G106" s="33"/>
      <c r="H106" s="41"/>
      <c r="I106" s="42"/>
      <c r="J106" s="43" t="str">
        <f aca="false">I107</f>
        <v>Mnichovice</v>
      </c>
      <c r="K106" s="43"/>
      <c r="L106" s="43"/>
      <c r="M106" s="43" t="str">
        <f aca="false">I108</f>
        <v>Slavia D</v>
      </c>
      <c r="N106" s="43"/>
      <c r="O106" s="43"/>
      <c r="P106" s="43" t="str">
        <f aca="false">I109</f>
        <v>Praga D</v>
      </c>
      <c r="Q106" s="43"/>
      <c r="R106" s="43"/>
      <c r="S106" s="43" t="str">
        <f aca="false">I110</f>
        <v> Hostivař D</v>
      </c>
      <c r="T106" s="43"/>
      <c r="U106" s="43"/>
      <c r="V106" s="43" t="str">
        <f aca="false">I111</f>
        <v>Hradec D</v>
      </c>
      <c r="W106" s="43"/>
      <c r="X106" s="43"/>
      <c r="Y106" s="43" t="str">
        <f aca="false">I112</f>
        <v>Bohemians B</v>
      </c>
      <c r="Z106" s="43"/>
      <c r="AA106" s="43"/>
      <c r="AB106" s="15" t="s">
        <v>48</v>
      </c>
      <c r="AC106" s="15"/>
      <c r="AD106" s="15" t="s">
        <v>49</v>
      </c>
      <c r="AE106" s="15" t="s">
        <v>50</v>
      </c>
      <c r="AF106" s="1" t="s">
        <v>51</v>
      </c>
    </row>
    <row r="107" customFormat="false" ht="12.8" hidden="false" customHeight="false" outlineLevel="0" collapsed="false">
      <c r="A107" s="44"/>
      <c r="B107" s="16" t="n">
        <v>0.375</v>
      </c>
      <c r="C107" s="45" t="s">
        <v>7</v>
      </c>
      <c r="D107" s="45" t="s">
        <v>46</v>
      </c>
      <c r="E107" s="46"/>
      <c r="F107" s="47" t="s">
        <v>8</v>
      </c>
      <c r="G107" s="46"/>
      <c r="H107" s="48"/>
      <c r="I107" s="18" t="s">
        <v>7</v>
      </c>
      <c r="J107" s="49"/>
      <c r="K107" s="49"/>
      <c r="L107" s="49"/>
      <c r="M107" s="15" t="n">
        <f aca="false">E107</f>
        <v>0</v>
      </c>
      <c r="N107" s="50" t="s">
        <v>8</v>
      </c>
      <c r="O107" s="15" t="n">
        <f aca="false">G107</f>
        <v>0</v>
      </c>
      <c r="P107" s="51" t="n">
        <f aca="false">E110</f>
        <v>0</v>
      </c>
      <c r="Q107" s="50" t="s">
        <v>8</v>
      </c>
      <c r="R107" s="15" t="n">
        <f aca="false">G110</f>
        <v>0</v>
      </c>
      <c r="S107" s="15" t="n">
        <f aca="false">E121</f>
        <v>0</v>
      </c>
      <c r="T107" s="50" t="s">
        <v>8</v>
      </c>
      <c r="U107" s="15" t="n">
        <f aca="false">G121</f>
        <v>0</v>
      </c>
      <c r="V107" s="15" t="n">
        <f aca="false">G119</f>
        <v>0</v>
      </c>
      <c r="W107" s="50" t="s">
        <v>8</v>
      </c>
      <c r="X107" s="15" t="n">
        <f aca="false">E119</f>
        <v>0</v>
      </c>
      <c r="Y107" s="15" t="n">
        <f aca="false">G115</f>
        <v>0</v>
      </c>
      <c r="Z107" s="50" t="s">
        <v>8</v>
      </c>
      <c r="AA107" s="15" t="n">
        <f aca="false">E115</f>
        <v>0</v>
      </c>
      <c r="AB107" s="15" t="n">
        <f aca="false">M107+P107+S107+V107+Y107+J107</f>
        <v>0</v>
      </c>
      <c r="AC107" s="50" t="s">
        <v>8</v>
      </c>
      <c r="AD107" s="15" t="n">
        <f aca="false">L107+O107+R107+U107+X107+AA107</f>
        <v>0</v>
      </c>
      <c r="AE107" s="15"/>
      <c r="AF107" s="15"/>
    </row>
    <row r="108" customFormat="false" ht="12.8" hidden="false" customHeight="false" outlineLevel="0" collapsed="false">
      <c r="A108" s="44"/>
      <c r="B108" s="16" t="n">
        <v>0.386805555555556</v>
      </c>
      <c r="C108" s="18" t="s">
        <v>52</v>
      </c>
      <c r="D108" s="45" t="s">
        <v>53</v>
      </c>
      <c r="E108" s="46"/>
      <c r="F108" s="47" t="s">
        <v>8</v>
      </c>
      <c r="G108" s="46"/>
      <c r="H108" s="48"/>
      <c r="I108" s="18" t="str">
        <f aca="false">D107</f>
        <v>Slavia D</v>
      </c>
      <c r="J108" s="51" t="n">
        <f aca="false">G107</f>
        <v>0</v>
      </c>
      <c r="K108" s="50" t="s">
        <v>8</v>
      </c>
      <c r="L108" s="15" t="n">
        <f aca="false">E107</f>
        <v>0</v>
      </c>
      <c r="M108" s="49"/>
      <c r="N108" s="49"/>
      <c r="O108" s="49"/>
      <c r="P108" s="51" t="n">
        <f aca="false">G113</f>
        <v>0</v>
      </c>
      <c r="Q108" s="50" t="s">
        <v>8</v>
      </c>
      <c r="R108" s="15" t="n">
        <f aca="false">E113</f>
        <v>0</v>
      </c>
      <c r="S108" s="15" t="n">
        <f aca="false">E117</f>
        <v>0</v>
      </c>
      <c r="T108" s="50" t="s">
        <v>8</v>
      </c>
      <c r="U108" s="15" t="n">
        <f aca="false">G117</f>
        <v>0</v>
      </c>
      <c r="V108" s="15" t="n">
        <f aca="false">G111</f>
        <v>0</v>
      </c>
      <c r="W108" s="50" t="s">
        <v>8</v>
      </c>
      <c r="X108" s="15" t="n">
        <f aca="false">E111</f>
        <v>0</v>
      </c>
      <c r="Y108" s="15" t="n">
        <f aca="false">E120</f>
        <v>0</v>
      </c>
      <c r="Z108" s="50" t="s">
        <v>8</v>
      </c>
      <c r="AA108" s="15" t="n">
        <f aca="false">G120</f>
        <v>0</v>
      </c>
      <c r="AB108" s="15" t="n">
        <f aca="false">M108+P108+S108+V108+Y108+J108</f>
        <v>0</v>
      </c>
      <c r="AC108" s="50" t="s">
        <v>8</v>
      </c>
      <c r="AD108" s="15" t="n">
        <f aca="false">L108+O108+R108+U108+X108+AA108</f>
        <v>0</v>
      </c>
      <c r="AE108" s="15"/>
      <c r="AF108" s="15"/>
    </row>
    <row r="109" customFormat="false" ht="12.8" hidden="false" customHeight="false" outlineLevel="0" collapsed="false">
      <c r="A109" s="44"/>
      <c r="B109" s="16" t="n">
        <v>0.398611111111111</v>
      </c>
      <c r="C109" s="18" t="s">
        <v>54</v>
      </c>
      <c r="D109" s="45" t="s">
        <v>55</v>
      </c>
      <c r="E109" s="46"/>
      <c r="F109" s="47" t="s">
        <v>8</v>
      </c>
      <c r="G109" s="46"/>
      <c r="H109" s="48"/>
      <c r="I109" s="18" t="str">
        <f aca="false">C108</f>
        <v>Praga D</v>
      </c>
      <c r="J109" s="51" t="n">
        <f aca="false">G110</f>
        <v>0</v>
      </c>
      <c r="K109" s="50" t="s">
        <v>8</v>
      </c>
      <c r="L109" s="51" t="n">
        <f aca="false">E110</f>
        <v>0</v>
      </c>
      <c r="M109" s="15" t="n">
        <f aca="false">E113</f>
        <v>0</v>
      </c>
      <c r="N109" s="50" t="s">
        <v>8</v>
      </c>
      <c r="O109" s="15" t="n">
        <f aca="false">G113</f>
        <v>0</v>
      </c>
      <c r="P109" s="49"/>
      <c r="Q109" s="49"/>
      <c r="R109" s="49"/>
      <c r="S109" s="15" t="n">
        <f aca="false">E108</f>
        <v>0</v>
      </c>
      <c r="T109" s="50" t="s">
        <v>8</v>
      </c>
      <c r="U109" s="15" t="n">
        <f aca="false">G108</f>
        <v>0</v>
      </c>
      <c r="V109" s="15" t="n">
        <f aca="false">E116</f>
        <v>0</v>
      </c>
      <c r="W109" s="50" t="s">
        <v>8</v>
      </c>
      <c r="X109" s="15" t="n">
        <f aca="false">G116</f>
        <v>0</v>
      </c>
      <c r="Y109" s="15" t="n">
        <f aca="false">G118</f>
        <v>0</v>
      </c>
      <c r="Z109" s="50" t="s">
        <v>8</v>
      </c>
      <c r="AA109" s="15" t="n">
        <f aca="false">E118</f>
        <v>0</v>
      </c>
      <c r="AB109" s="15" t="n">
        <f aca="false">M109+P109+S109+V109+Y109+J109</f>
        <v>0</v>
      </c>
      <c r="AC109" s="50" t="s">
        <v>8</v>
      </c>
      <c r="AD109" s="15" t="n">
        <f aca="false">L109+O109+R109+U109+X109+AA109</f>
        <v>0</v>
      </c>
      <c r="AE109" s="15"/>
      <c r="AF109" s="15"/>
    </row>
    <row r="110" customFormat="false" ht="12.8" hidden="false" customHeight="false" outlineLevel="0" collapsed="false">
      <c r="A110" s="44"/>
      <c r="B110" s="16" t="n">
        <v>0.410416666666667</v>
      </c>
      <c r="C110" s="45" t="s">
        <v>7</v>
      </c>
      <c r="D110" s="45" t="s">
        <v>52</v>
      </c>
      <c r="E110" s="46"/>
      <c r="F110" s="47" t="s">
        <v>8</v>
      </c>
      <c r="G110" s="46"/>
      <c r="H110" s="48"/>
      <c r="I110" s="18" t="str">
        <f aca="false">D108</f>
        <v> Hostivař D</v>
      </c>
      <c r="J110" s="51" t="n">
        <f aca="false">G121</f>
        <v>0</v>
      </c>
      <c r="K110" s="50" t="s">
        <v>8</v>
      </c>
      <c r="L110" s="51" t="n">
        <f aca="false">E121</f>
        <v>0</v>
      </c>
      <c r="M110" s="15" t="n">
        <f aca="false">G117</f>
        <v>0</v>
      </c>
      <c r="N110" s="50" t="s">
        <v>8</v>
      </c>
      <c r="O110" s="15" t="n">
        <f aca="false">E117</f>
        <v>0</v>
      </c>
      <c r="P110" s="51" t="n">
        <f aca="false">G108</f>
        <v>0</v>
      </c>
      <c r="Q110" s="50" t="s">
        <v>8</v>
      </c>
      <c r="R110" s="15" t="n">
        <f aca="false">E108</f>
        <v>0</v>
      </c>
      <c r="S110" s="49"/>
      <c r="T110" s="49"/>
      <c r="U110" s="49"/>
      <c r="V110" s="15" t="n">
        <f aca="false">E114</f>
        <v>0</v>
      </c>
      <c r="W110" s="50" t="s">
        <v>8</v>
      </c>
      <c r="X110" s="15" t="n">
        <f aca="false">G114</f>
        <v>0</v>
      </c>
      <c r="Y110" s="15" t="n">
        <f aca="false">E112</f>
        <v>0</v>
      </c>
      <c r="Z110" s="50" t="s">
        <v>8</v>
      </c>
      <c r="AA110" s="15" t="n">
        <f aca="false">G112</f>
        <v>0</v>
      </c>
      <c r="AB110" s="15" t="n">
        <f aca="false">M110+P110+S110+V110+Y110+J110</f>
        <v>0</v>
      </c>
      <c r="AC110" s="50" t="s">
        <v>8</v>
      </c>
      <c r="AD110" s="15" t="n">
        <f aca="false">L110+O110+R110+U110+X110+AA110</f>
        <v>0</v>
      </c>
      <c r="AE110" s="15"/>
      <c r="AF110" s="15"/>
    </row>
    <row r="111" customFormat="false" ht="12.8" hidden="false" customHeight="false" outlineLevel="0" collapsed="false">
      <c r="A111" s="44"/>
      <c r="B111" s="16" t="n">
        <v>0.422222222222222</v>
      </c>
      <c r="C111" s="18" t="s">
        <v>54</v>
      </c>
      <c r="D111" s="45" t="s">
        <v>46</v>
      </c>
      <c r="E111" s="46"/>
      <c r="F111" s="47" t="s">
        <v>8</v>
      </c>
      <c r="G111" s="46"/>
      <c r="H111" s="48"/>
      <c r="I111" s="18" t="str">
        <f aca="false">C109</f>
        <v>Hradec D</v>
      </c>
      <c r="J111" s="15" t="n">
        <f aca="false">E119</f>
        <v>0</v>
      </c>
      <c r="K111" s="50" t="s">
        <v>8</v>
      </c>
      <c r="L111" s="15" t="n">
        <f aca="false">G119</f>
        <v>0</v>
      </c>
      <c r="M111" s="15" t="n">
        <f aca="false">E111</f>
        <v>0</v>
      </c>
      <c r="N111" s="50" t="s">
        <v>8</v>
      </c>
      <c r="O111" s="15" t="n">
        <f aca="false">G111</f>
        <v>0</v>
      </c>
      <c r="P111" s="51" t="n">
        <f aca="false">G116</f>
        <v>0</v>
      </c>
      <c r="Q111" s="50" t="s">
        <v>8</v>
      </c>
      <c r="R111" s="15" t="n">
        <f aca="false">E116</f>
        <v>0</v>
      </c>
      <c r="S111" s="15" t="n">
        <f aca="false">G114</f>
        <v>0</v>
      </c>
      <c r="T111" s="50" t="s">
        <v>8</v>
      </c>
      <c r="U111" s="15" t="n">
        <f aca="false">E114</f>
        <v>0</v>
      </c>
      <c r="V111" s="49"/>
      <c r="W111" s="49"/>
      <c r="X111" s="49"/>
      <c r="Y111" s="15" t="n">
        <f aca="false">E109</f>
        <v>0</v>
      </c>
      <c r="Z111" s="50" t="s">
        <v>8</v>
      </c>
      <c r="AA111" s="15" t="n">
        <f aca="false">G109</f>
        <v>0</v>
      </c>
      <c r="AB111" s="15" t="n">
        <f aca="false">M111+P111+S111+V111+Y111+J111</f>
        <v>0</v>
      </c>
      <c r="AC111" s="50" t="s">
        <v>8</v>
      </c>
      <c r="AD111" s="15" t="n">
        <f aca="false">L111+O111+R111+U111+X111+AA111</f>
        <v>0</v>
      </c>
      <c r="AE111" s="15"/>
      <c r="AF111" s="15"/>
    </row>
    <row r="112" customFormat="false" ht="12.8" hidden="false" customHeight="false" outlineLevel="0" collapsed="false">
      <c r="A112" s="44"/>
      <c r="B112" s="16" t="n">
        <v>0.434027777777778</v>
      </c>
      <c r="C112" s="18" t="s">
        <v>53</v>
      </c>
      <c r="D112" s="45" t="s">
        <v>55</v>
      </c>
      <c r="E112" s="46"/>
      <c r="F112" s="47" t="s">
        <v>8</v>
      </c>
      <c r="G112" s="46"/>
      <c r="H112" s="48"/>
      <c r="I112" s="18" t="str">
        <f aca="false">D109</f>
        <v>Bohemians B</v>
      </c>
      <c r="J112" s="51" t="n">
        <f aca="false">E115</f>
        <v>0</v>
      </c>
      <c r="K112" s="50" t="s">
        <v>8</v>
      </c>
      <c r="L112" s="51" t="n">
        <f aca="false">G115</f>
        <v>0</v>
      </c>
      <c r="M112" s="51" t="n">
        <f aca="false">G120</f>
        <v>0</v>
      </c>
      <c r="N112" s="50" t="s">
        <v>8</v>
      </c>
      <c r="O112" s="15" t="n">
        <f aca="false">E120</f>
        <v>0</v>
      </c>
      <c r="P112" s="51" t="n">
        <f aca="false">E118</f>
        <v>0</v>
      </c>
      <c r="Q112" s="50" t="s">
        <v>8</v>
      </c>
      <c r="R112" s="15" t="n">
        <f aca="false">G118</f>
        <v>0</v>
      </c>
      <c r="S112" s="15" t="n">
        <f aca="false">G112</f>
        <v>0</v>
      </c>
      <c r="T112" s="50" t="s">
        <v>8</v>
      </c>
      <c r="U112" s="15" t="n">
        <f aca="false">E112</f>
        <v>0</v>
      </c>
      <c r="V112" s="15" t="n">
        <f aca="false">G109</f>
        <v>0</v>
      </c>
      <c r="W112" s="50" t="s">
        <v>8</v>
      </c>
      <c r="X112" s="15" t="n">
        <f aca="false">E109</f>
        <v>0</v>
      </c>
      <c r="Y112" s="49"/>
      <c r="Z112" s="49"/>
      <c r="AA112" s="49"/>
      <c r="AB112" s="15" t="n">
        <f aca="false">M112+P112+S112+V112+Y112+J112</f>
        <v>0</v>
      </c>
      <c r="AC112" s="50" t="s">
        <v>8</v>
      </c>
      <c r="AD112" s="15" t="n">
        <f aca="false">L112+O112+R112+U112+X112+AA112</f>
        <v>0</v>
      </c>
      <c r="AE112" s="15"/>
      <c r="AF112" s="15"/>
    </row>
    <row r="113" customFormat="false" ht="12.8" hidden="false" customHeight="false" outlineLevel="0" collapsed="false">
      <c r="A113" s="44"/>
      <c r="B113" s="16" t="n">
        <v>0.445833333333333</v>
      </c>
      <c r="C113" s="18" t="s">
        <v>52</v>
      </c>
      <c r="D113" s="45" t="s">
        <v>46</v>
      </c>
      <c r="E113" s="46"/>
      <c r="F113" s="47" t="s">
        <v>8</v>
      </c>
      <c r="G113" s="46"/>
      <c r="H113" s="48"/>
    </row>
    <row r="114" customFormat="false" ht="12.8" hidden="false" customHeight="false" outlineLevel="0" collapsed="false">
      <c r="A114" s="44"/>
      <c r="B114" s="16" t="n">
        <v>0.457638888888889</v>
      </c>
      <c r="C114" s="18" t="s">
        <v>53</v>
      </c>
      <c r="D114" s="45" t="s">
        <v>54</v>
      </c>
      <c r="E114" s="46"/>
      <c r="F114" s="47" t="s">
        <v>8</v>
      </c>
      <c r="G114" s="46"/>
      <c r="H114" s="48"/>
      <c r="AB114" s="2" t="n">
        <f aca="false">SUM(AB107:AB113)</f>
        <v>0</v>
      </c>
      <c r="AD114" s="2" t="n">
        <f aca="false">SUM(AD107:AD113)</f>
        <v>0</v>
      </c>
    </row>
    <row r="115" customFormat="false" ht="12.8" hidden="false" customHeight="false" outlineLevel="0" collapsed="false">
      <c r="A115" s="44"/>
      <c r="B115" s="16" t="n">
        <v>0.469444444444444</v>
      </c>
      <c r="C115" s="18" t="s">
        <v>55</v>
      </c>
      <c r="D115" s="45" t="s">
        <v>7</v>
      </c>
      <c r="E115" s="46"/>
      <c r="F115" s="47" t="s">
        <v>8</v>
      </c>
      <c r="G115" s="46"/>
      <c r="H115" s="48"/>
    </row>
    <row r="116" customFormat="false" ht="12.8" hidden="false" customHeight="false" outlineLevel="0" collapsed="false">
      <c r="A116" s="44"/>
      <c r="B116" s="16" t="n">
        <v>0.48125</v>
      </c>
      <c r="C116" s="18" t="s">
        <v>52</v>
      </c>
      <c r="D116" s="45" t="s">
        <v>54</v>
      </c>
      <c r="E116" s="46"/>
      <c r="F116" s="47" t="s">
        <v>8</v>
      </c>
      <c r="G116" s="46"/>
      <c r="H116" s="48"/>
    </row>
    <row r="117" customFormat="false" ht="12.8" hidden="false" customHeight="false" outlineLevel="0" collapsed="false">
      <c r="A117" s="44"/>
      <c r="B117" s="16" t="n">
        <v>0.493055555555556</v>
      </c>
      <c r="C117" s="18" t="s">
        <v>46</v>
      </c>
      <c r="D117" s="45" t="s">
        <v>53</v>
      </c>
      <c r="E117" s="46"/>
      <c r="F117" s="47" t="s">
        <v>8</v>
      </c>
      <c r="G117" s="46"/>
      <c r="H117" s="48"/>
    </row>
    <row r="118" customFormat="false" ht="12.8" hidden="false" customHeight="false" outlineLevel="0" collapsed="false">
      <c r="A118" s="44"/>
      <c r="B118" s="16" t="n">
        <v>0.504861111111111</v>
      </c>
      <c r="C118" s="18" t="s">
        <v>55</v>
      </c>
      <c r="D118" s="45" t="s">
        <v>52</v>
      </c>
      <c r="E118" s="46"/>
      <c r="F118" s="47" t="s">
        <v>8</v>
      </c>
      <c r="G118" s="46"/>
      <c r="H118" s="48"/>
    </row>
    <row r="119" customFormat="false" ht="12.8" hidden="false" customHeight="false" outlineLevel="0" collapsed="false">
      <c r="A119" s="44"/>
      <c r="B119" s="16" t="n">
        <v>0.516666666666667</v>
      </c>
      <c r="C119" s="18" t="s">
        <v>54</v>
      </c>
      <c r="D119" s="45" t="s">
        <v>7</v>
      </c>
      <c r="E119" s="46"/>
      <c r="F119" s="47" t="s">
        <v>8</v>
      </c>
      <c r="G119" s="46"/>
      <c r="H119" s="48"/>
    </row>
    <row r="120" customFormat="false" ht="12.8" hidden="false" customHeight="false" outlineLevel="0" collapsed="false">
      <c r="A120" s="44"/>
      <c r="B120" s="16" t="n">
        <v>0.528472222222222</v>
      </c>
      <c r="C120" s="18" t="s">
        <v>46</v>
      </c>
      <c r="D120" s="45" t="s">
        <v>55</v>
      </c>
      <c r="E120" s="46"/>
      <c r="F120" s="47" t="s">
        <v>8</v>
      </c>
      <c r="G120" s="46"/>
      <c r="H120" s="48"/>
    </row>
    <row r="121" customFormat="false" ht="12.8" hidden="false" customHeight="false" outlineLevel="0" collapsed="false">
      <c r="A121" s="44"/>
      <c r="B121" s="16" t="n">
        <v>0.540277777777778</v>
      </c>
      <c r="C121" s="45" t="s">
        <v>7</v>
      </c>
      <c r="D121" s="45" t="s">
        <v>53</v>
      </c>
      <c r="E121" s="46"/>
      <c r="F121" s="47" t="s">
        <v>8</v>
      </c>
      <c r="G121" s="46"/>
      <c r="H121" s="48"/>
    </row>
    <row r="122" customFormat="false" ht="12.8" hidden="false" customHeight="false" outlineLevel="0" collapsed="false">
      <c r="A122" s="54"/>
      <c r="B122" s="16" t="n">
        <v>0.552083333333333</v>
      </c>
      <c r="C122" s="15"/>
      <c r="D122" s="15"/>
      <c r="E122" s="15"/>
      <c r="F122" s="15"/>
      <c r="G122" s="55"/>
      <c r="H122" s="48"/>
    </row>
    <row r="123" customFormat="false" ht="12.8" hidden="false" customHeight="true" outlineLevel="0" collapsed="false">
      <c r="A123" s="24" t="n">
        <v>45304</v>
      </c>
      <c r="B123" s="39" t="s">
        <v>2</v>
      </c>
      <c r="C123" s="32" t="s">
        <v>17</v>
      </c>
      <c r="D123" s="45" t="s">
        <v>47</v>
      </c>
      <c r="E123" s="33" t="s">
        <v>19</v>
      </c>
      <c r="F123" s="33"/>
      <c r="G123" s="33"/>
      <c r="H123" s="0"/>
      <c r="I123" s="42"/>
      <c r="J123" s="43" t="str">
        <f aca="false">I124</f>
        <v>President</v>
      </c>
      <c r="K123" s="43"/>
      <c r="L123" s="43"/>
      <c r="M123" s="43" t="str">
        <f aca="false">I125</f>
        <v>Bohemians A</v>
      </c>
      <c r="N123" s="43"/>
      <c r="O123" s="43"/>
      <c r="P123" s="43" t="str">
        <f aca="false">I126</f>
        <v>Praga </v>
      </c>
      <c r="Q123" s="43"/>
      <c r="R123" s="43"/>
      <c r="S123" s="43" t="str">
        <f aca="false">I127</f>
        <v>Slavia </v>
      </c>
      <c r="T123" s="43"/>
      <c r="U123" s="43"/>
      <c r="V123" s="43" t="str">
        <f aca="false">I128</f>
        <v>Hostivař</v>
      </c>
      <c r="W123" s="43"/>
      <c r="X123" s="43"/>
      <c r="Y123" s="43" t="str">
        <f aca="false">I129</f>
        <v>Kbely</v>
      </c>
      <c r="Z123" s="43"/>
      <c r="AA123" s="43"/>
      <c r="AB123" s="15" t="s">
        <v>48</v>
      </c>
      <c r="AC123" s="15"/>
      <c r="AD123" s="15" t="s">
        <v>49</v>
      </c>
      <c r="AE123" s="15" t="s">
        <v>50</v>
      </c>
      <c r="AF123" s="1" t="s">
        <v>51</v>
      </c>
    </row>
    <row r="124" customFormat="false" ht="12.8" hidden="false" customHeight="false" outlineLevel="0" collapsed="false">
      <c r="A124" s="44"/>
      <c r="B124" s="16" t="n">
        <v>0.5625</v>
      </c>
      <c r="C124" s="18" t="s">
        <v>6</v>
      </c>
      <c r="D124" s="45" t="s">
        <v>61</v>
      </c>
      <c r="E124" s="46"/>
      <c r="F124" s="47" t="s">
        <v>8</v>
      </c>
      <c r="G124" s="46"/>
      <c r="H124" s="48"/>
      <c r="I124" s="18" t="str">
        <f aca="false">C124</f>
        <v>President</v>
      </c>
      <c r="J124" s="49"/>
      <c r="K124" s="49"/>
      <c r="L124" s="49"/>
      <c r="M124" s="15" t="n">
        <f aca="false">E124</f>
        <v>0</v>
      </c>
      <c r="N124" s="50" t="s">
        <v>8</v>
      </c>
      <c r="O124" s="15" t="n">
        <f aca="false">G124</f>
        <v>0</v>
      </c>
      <c r="P124" s="51" t="n">
        <f aca="false">E127</f>
        <v>0</v>
      </c>
      <c r="Q124" s="50" t="s">
        <v>8</v>
      </c>
      <c r="R124" s="15" t="n">
        <f aca="false">G127</f>
        <v>0</v>
      </c>
      <c r="S124" s="15" t="n">
        <f aca="false">E138</f>
        <v>0</v>
      </c>
      <c r="T124" s="50" t="s">
        <v>8</v>
      </c>
      <c r="U124" s="15" t="n">
        <f aca="false">G138</f>
        <v>0</v>
      </c>
      <c r="V124" s="15" t="n">
        <f aca="false">G136</f>
        <v>0</v>
      </c>
      <c r="W124" s="50" t="s">
        <v>8</v>
      </c>
      <c r="X124" s="15" t="n">
        <f aca="false">E136</f>
        <v>0</v>
      </c>
      <c r="Y124" s="15" t="n">
        <f aca="false">G132</f>
        <v>0</v>
      </c>
      <c r="Z124" s="50" t="s">
        <v>8</v>
      </c>
      <c r="AA124" s="15" t="n">
        <f aca="false">E132</f>
        <v>0</v>
      </c>
      <c r="AB124" s="15" t="n">
        <f aca="false">M124+P124+S124+V124+Y124+J124</f>
        <v>0</v>
      </c>
      <c r="AC124" s="50" t="s">
        <v>8</v>
      </c>
      <c r="AD124" s="15" t="n">
        <f aca="false">L124+O124+R124+U124+X124+AA124</f>
        <v>0</v>
      </c>
      <c r="AE124" s="15"/>
      <c r="AF124" s="15"/>
    </row>
    <row r="125" customFormat="false" ht="12.8" hidden="false" customHeight="false" outlineLevel="0" collapsed="false">
      <c r="A125" s="44"/>
      <c r="B125" s="16" t="n">
        <v>0.574305555555556</v>
      </c>
      <c r="C125" s="18" t="s">
        <v>56</v>
      </c>
      <c r="D125" s="45" t="s">
        <v>57</v>
      </c>
      <c r="E125" s="46"/>
      <c r="F125" s="47" t="s">
        <v>8</v>
      </c>
      <c r="G125" s="46"/>
      <c r="H125" s="48"/>
      <c r="I125" s="18" t="str">
        <f aca="false">D124</f>
        <v>Bohemians A</v>
      </c>
      <c r="J125" s="51" t="n">
        <f aca="false">G124</f>
        <v>0</v>
      </c>
      <c r="K125" s="50" t="s">
        <v>8</v>
      </c>
      <c r="L125" s="15" t="n">
        <f aca="false">E124</f>
        <v>0</v>
      </c>
      <c r="M125" s="49"/>
      <c r="N125" s="49"/>
      <c r="O125" s="49"/>
      <c r="P125" s="51" t="n">
        <f aca="false">G130</f>
        <v>0</v>
      </c>
      <c r="Q125" s="50" t="s">
        <v>8</v>
      </c>
      <c r="R125" s="15" t="n">
        <f aca="false">E130</f>
        <v>0</v>
      </c>
      <c r="S125" s="15" t="n">
        <f aca="false">E134</f>
        <v>0</v>
      </c>
      <c r="T125" s="50" t="s">
        <v>8</v>
      </c>
      <c r="U125" s="15" t="n">
        <f aca="false">G134</f>
        <v>0</v>
      </c>
      <c r="V125" s="15" t="n">
        <f aca="false">G128</f>
        <v>0</v>
      </c>
      <c r="W125" s="50" t="s">
        <v>8</v>
      </c>
      <c r="X125" s="15" t="n">
        <f aca="false">E128</f>
        <v>0</v>
      </c>
      <c r="Y125" s="15" t="n">
        <f aca="false">E137</f>
        <v>0</v>
      </c>
      <c r="Z125" s="50" t="s">
        <v>8</v>
      </c>
      <c r="AA125" s="15" t="n">
        <f aca="false">G137</f>
        <v>0</v>
      </c>
      <c r="AB125" s="15" t="n">
        <f aca="false">M125+P125+S125+V125+Y125+J125</f>
        <v>0</v>
      </c>
      <c r="AC125" s="50" t="s">
        <v>8</v>
      </c>
      <c r="AD125" s="15" t="n">
        <f aca="false">L125+O125+R125+U125+X125+AA125</f>
        <v>0</v>
      </c>
      <c r="AE125" s="15"/>
      <c r="AF125" s="15"/>
    </row>
    <row r="126" customFormat="false" ht="12.8" hidden="false" customHeight="false" outlineLevel="0" collapsed="false">
      <c r="A126" s="44"/>
      <c r="B126" s="16" t="n">
        <v>0.586111111111111</v>
      </c>
      <c r="C126" s="18" t="s">
        <v>58</v>
      </c>
      <c r="D126" s="18" t="s">
        <v>17</v>
      </c>
      <c r="E126" s="46"/>
      <c r="F126" s="47" t="s">
        <v>8</v>
      </c>
      <c r="G126" s="46"/>
      <c r="H126" s="48"/>
      <c r="I126" s="18" t="str">
        <f aca="false">C125</f>
        <v>Praga </v>
      </c>
      <c r="J126" s="51" t="n">
        <f aca="false">G127</f>
        <v>0</v>
      </c>
      <c r="K126" s="50" t="s">
        <v>8</v>
      </c>
      <c r="L126" s="51" t="n">
        <f aca="false">E127</f>
        <v>0</v>
      </c>
      <c r="M126" s="15" t="n">
        <f aca="false">E130</f>
        <v>0</v>
      </c>
      <c r="N126" s="50" t="s">
        <v>8</v>
      </c>
      <c r="O126" s="15" t="n">
        <f aca="false">G130</f>
        <v>0</v>
      </c>
      <c r="P126" s="49"/>
      <c r="Q126" s="49"/>
      <c r="R126" s="49"/>
      <c r="S126" s="15" t="n">
        <f aca="false">E125</f>
        <v>0</v>
      </c>
      <c r="T126" s="50" t="s">
        <v>8</v>
      </c>
      <c r="U126" s="15" t="n">
        <f aca="false">G125</f>
        <v>0</v>
      </c>
      <c r="V126" s="15" t="n">
        <f aca="false">E133</f>
        <v>0</v>
      </c>
      <c r="W126" s="50" t="s">
        <v>8</v>
      </c>
      <c r="X126" s="15" t="n">
        <f aca="false">G133</f>
        <v>0</v>
      </c>
      <c r="Y126" s="15" t="n">
        <f aca="false">G135</f>
        <v>0</v>
      </c>
      <c r="Z126" s="50" t="s">
        <v>8</v>
      </c>
      <c r="AA126" s="15" t="n">
        <f aca="false">E135</f>
        <v>0</v>
      </c>
      <c r="AB126" s="15" t="n">
        <f aca="false">M126+P126+S126+V126+Y126+J126</f>
        <v>0</v>
      </c>
      <c r="AC126" s="50" t="s">
        <v>8</v>
      </c>
      <c r="AD126" s="15" t="n">
        <f aca="false">L126+O126+R126+U126+X126+AA126</f>
        <v>0</v>
      </c>
      <c r="AE126" s="15"/>
      <c r="AF126" s="15"/>
    </row>
    <row r="127" customFormat="false" ht="12.8" hidden="false" customHeight="false" outlineLevel="0" collapsed="false">
      <c r="A127" s="44"/>
      <c r="B127" s="16" t="n">
        <v>0.597916666666667</v>
      </c>
      <c r="C127" s="18" t="s">
        <v>6</v>
      </c>
      <c r="D127" s="45" t="s">
        <v>56</v>
      </c>
      <c r="E127" s="46"/>
      <c r="F127" s="47" t="s">
        <v>8</v>
      </c>
      <c r="G127" s="46"/>
      <c r="H127" s="48"/>
      <c r="I127" s="18" t="str">
        <f aca="false">D125</f>
        <v>Slavia </v>
      </c>
      <c r="J127" s="51" t="n">
        <f aca="false">G138</f>
        <v>0</v>
      </c>
      <c r="K127" s="50" t="s">
        <v>8</v>
      </c>
      <c r="L127" s="51" t="n">
        <f aca="false">E138</f>
        <v>0</v>
      </c>
      <c r="M127" s="15" t="n">
        <f aca="false">G134</f>
        <v>0</v>
      </c>
      <c r="N127" s="50" t="s">
        <v>8</v>
      </c>
      <c r="O127" s="15" t="n">
        <f aca="false">E134</f>
        <v>0</v>
      </c>
      <c r="P127" s="51" t="n">
        <f aca="false">G125</f>
        <v>0</v>
      </c>
      <c r="Q127" s="50" t="s">
        <v>8</v>
      </c>
      <c r="R127" s="15" t="n">
        <f aca="false">E125</f>
        <v>0</v>
      </c>
      <c r="S127" s="49"/>
      <c r="T127" s="49"/>
      <c r="U127" s="49"/>
      <c r="V127" s="15" t="n">
        <f aca="false">E131</f>
        <v>0</v>
      </c>
      <c r="W127" s="50" t="s">
        <v>8</v>
      </c>
      <c r="X127" s="15" t="n">
        <f aca="false">G131</f>
        <v>0</v>
      </c>
      <c r="Y127" s="15" t="n">
        <f aca="false">E129</f>
        <v>0</v>
      </c>
      <c r="Z127" s="50" t="s">
        <v>8</v>
      </c>
      <c r="AA127" s="15" t="n">
        <f aca="false">G129</f>
        <v>0</v>
      </c>
      <c r="AB127" s="15" t="n">
        <f aca="false">M127+P127+S127+V127+Y127+J127</f>
        <v>0</v>
      </c>
      <c r="AC127" s="50" t="s">
        <v>8</v>
      </c>
      <c r="AD127" s="15" t="n">
        <f aca="false">L127+O127+R127+U127+X127+AA127</f>
        <v>0</v>
      </c>
      <c r="AE127" s="15"/>
      <c r="AF127" s="15"/>
    </row>
    <row r="128" customFormat="false" ht="12.8" hidden="false" customHeight="false" outlineLevel="0" collapsed="false">
      <c r="A128" s="44"/>
      <c r="B128" s="16" t="n">
        <v>0.609722222222222</v>
      </c>
      <c r="C128" s="18" t="s">
        <v>58</v>
      </c>
      <c r="D128" s="45" t="s">
        <v>61</v>
      </c>
      <c r="E128" s="46"/>
      <c r="F128" s="47" t="s">
        <v>8</v>
      </c>
      <c r="G128" s="46"/>
      <c r="H128" s="48"/>
      <c r="I128" s="18" t="str">
        <f aca="false">C126</f>
        <v>Hostivař</v>
      </c>
      <c r="J128" s="15" t="n">
        <f aca="false">E136</f>
        <v>0</v>
      </c>
      <c r="K128" s="50" t="s">
        <v>8</v>
      </c>
      <c r="L128" s="15" t="n">
        <f aca="false">G136</f>
        <v>0</v>
      </c>
      <c r="M128" s="15" t="n">
        <f aca="false">E128</f>
        <v>0</v>
      </c>
      <c r="N128" s="50" t="s">
        <v>8</v>
      </c>
      <c r="O128" s="15" t="n">
        <f aca="false">G128</f>
        <v>0</v>
      </c>
      <c r="P128" s="51" t="n">
        <f aca="false">G133</f>
        <v>0</v>
      </c>
      <c r="Q128" s="50" t="s">
        <v>8</v>
      </c>
      <c r="R128" s="15" t="n">
        <f aca="false">E133</f>
        <v>0</v>
      </c>
      <c r="S128" s="15" t="n">
        <f aca="false">G131</f>
        <v>0</v>
      </c>
      <c r="T128" s="50" t="s">
        <v>8</v>
      </c>
      <c r="U128" s="15" t="n">
        <f aca="false">E131</f>
        <v>0</v>
      </c>
      <c r="V128" s="49"/>
      <c r="W128" s="49"/>
      <c r="X128" s="49"/>
      <c r="Y128" s="15" t="n">
        <f aca="false">E126</f>
        <v>0</v>
      </c>
      <c r="Z128" s="50" t="s">
        <v>8</v>
      </c>
      <c r="AA128" s="15" t="n">
        <f aca="false">G126</f>
        <v>0</v>
      </c>
      <c r="AB128" s="15" t="n">
        <f aca="false">M128+P128+S128+V128+Y128+J128</f>
        <v>0</v>
      </c>
      <c r="AC128" s="50" t="s">
        <v>8</v>
      </c>
      <c r="AD128" s="15" t="n">
        <f aca="false">L128+O128+R128+U128+X128+AA128</f>
        <v>0</v>
      </c>
      <c r="AE128" s="15"/>
      <c r="AF128" s="15"/>
    </row>
    <row r="129" customFormat="false" ht="12.8" hidden="false" customHeight="false" outlineLevel="0" collapsed="false">
      <c r="A129" s="44"/>
      <c r="B129" s="16" t="n">
        <v>0.621527777777778</v>
      </c>
      <c r="C129" s="18" t="s">
        <v>57</v>
      </c>
      <c r="D129" s="18" t="s">
        <v>17</v>
      </c>
      <c r="E129" s="46"/>
      <c r="F129" s="47" t="s">
        <v>8</v>
      </c>
      <c r="G129" s="46"/>
      <c r="H129" s="48"/>
      <c r="I129" s="18" t="s">
        <v>17</v>
      </c>
      <c r="J129" s="51" t="n">
        <f aca="false">E132</f>
        <v>0</v>
      </c>
      <c r="K129" s="50" t="s">
        <v>8</v>
      </c>
      <c r="L129" s="51" t="n">
        <f aca="false">G132</f>
        <v>0</v>
      </c>
      <c r="M129" s="51" t="n">
        <f aca="false">G137</f>
        <v>0</v>
      </c>
      <c r="N129" s="50" t="s">
        <v>8</v>
      </c>
      <c r="O129" s="15" t="n">
        <f aca="false">E137</f>
        <v>0</v>
      </c>
      <c r="P129" s="51" t="n">
        <f aca="false">E135</f>
        <v>0</v>
      </c>
      <c r="Q129" s="50" t="s">
        <v>8</v>
      </c>
      <c r="R129" s="15" t="n">
        <f aca="false">G135</f>
        <v>0</v>
      </c>
      <c r="S129" s="15" t="n">
        <f aca="false">G129</f>
        <v>0</v>
      </c>
      <c r="T129" s="50" t="s">
        <v>8</v>
      </c>
      <c r="U129" s="15" t="n">
        <f aca="false">E129</f>
        <v>0</v>
      </c>
      <c r="V129" s="15" t="n">
        <f aca="false">G126</f>
        <v>0</v>
      </c>
      <c r="W129" s="50" t="s">
        <v>8</v>
      </c>
      <c r="X129" s="15" t="n">
        <f aca="false">E126</f>
        <v>0</v>
      </c>
      <c r="Y129" s="49"/>
      <c r="Z129" s="49"/>
      <c r="AA129" s="49"/>
      <c r="AB129" s="15" t="n">
        <f aca="false">M129+P129+S129+V129+Y129+J129</f>
        <v>0</v>
      </c>
      <c r="AC129" s="50" t="s">
        <v>8</v>
      </c>
      <c r="AD129" s="15" t="n">
        <f aca="false">L129+O129+R129+U129+X129+AA129</f>
        <v>0</v>
      </c>
      <c r="AE129" s="15"/>
      <c r="AF129" s="15"/>
    </row>
    <row r="130" customFormat="false" ht="12.8" hidden="false" customHeight="false" outlineLevel="0" collapsed="false">
      <c r="A130" s="44"/>
      <c r="B130" s="16" t="n">
        <v>0.633333333333333</v>
      </c>
      <c r="C130" s="18" t="s">
        <v>56</v>
      </c>
      <c r="D130" s="45" t="s">
        <v>61</v>
      </c>
      <c r="E130" s="46"/>
      <c r="F130" s="47" t="s">
        <v>8</v>
      </c>
      <c r="G130" s="46"/>
      <c r="H130" s="48"/>
    </row>
    <row r="131" customFormat="false" ht="12.8" hidden="false" customHeight="false" outlineLevel="0" collapsed="false">
      <c r="A131" s="44"/>
      <c r="B131" s="16" t="n">
        <v>0.645138888888889</v>
      </c>
      <c r="C131" s="18" t="s">
        <v>57</v>
      </c>
      <c r="D131" s="45" t="s">
        <v>58</v>
      </c>
      <c r="E131" s="46"/>
      <c r="F131" s="47" t="s">
        <v>8</v>
      </c>
      <c r="G131" s="46"/>
      <c r="H131" s="48"/>
      <c r="AB131" s="2" t="n">
        <f aca="false">SUM(AB124:AB130)</f>
        <v>0</v>
      </c>
      <c r="AD131" s="2" t="n">
        <f aca="false">SUM(AD124:AD130)</f>
        <v>0</v>
      </c>
    </row>
    <row r="132" customFormat="false" ht="12.8" hidden="false" customHeight="false" outlineLevel="0" collapsed="false">
      <c r="A132" s="44"/>
      <c r="B132" s="16" t="n">
        <v>0.656944444444444</v>
      </c>
      <c r="C132" s="18" t="s">
        <v>17</v>
      </c>
      <c r="D132" s="45" t="s">
        <v>6</v>
      </c>
      <c r="E132" s="46"/>
      <c r="F132" s="47" t="s">
        <v>8</v>
      </c>
      <c r="G132" s="46"/>
      <c r="H132" s="48"/>
    </row>
    <row r="133" customFormat="false" ht="12.8" hidden="false" customHeight="false" outlineLevel="0" collapsed="false">
      <c r="A133" s="44"/>
      <c r="B133" s="16" t="n">
        <v>0.66875</v>
      </c>
      <c r="C133" s="18" t="s">
        <v>56</v>
      </c>
      <c r="D133" s="45" t="s">
        <v>58</v>
      </c>
      <c r="E133" s="46"/>
      <c r="F133" s="47" t="s">
        <v>8</v>
      </c>
      <c r="G133" s="46"/>
      <c r="H133" s="48"/>
    </row>
    <row r="134" customFormat="false" ht="12.8" hidden="false" customHeight="false" outlineLevel="0" collapsed="false">
      <c r="A134" s="44"/>
      <c r="B134" s="16" t="n">
        <v>0.680555555555556</v>
      </c>
      <c r="C134" s="18" t="s">
        <v>61</v>
      </c>
      <c r="D134" s="45" t="s">
        <v>57</v>
      </c>
      <c r="E134" s="46"/>
      <c r="F134" s="47" t="s">
        <v>8</v>
      </c>
      <c r="G134" s="46"/>
      <c r="H134" s="48"/>
    </row>
    <row r="135" customFormat="false" ht="12.8" hidden="false" customHeight="false" outlineLevel="0" collapsed="false">
      <c r="A135" s="44"/>
      <c r="B135" s="16" t="n">
        <v>0.692361111111111</v>
      </c>
      <c r="C135" s="18" t="s">
        <v>17</v>
      </c>
      <c r="D135" s="45" t="s">
        <v>56</v>
      </c>
      <c r="E135" s="46"/>
      <c r="F135" s="47" t="s">
        <v>8</v>
      </c>
      <c r="G135" s="46"/>
      <c r="H135" s="48"/>
    </row>
    <row r="136" customFormat="false" ht="12.8" hidden="false" customHeight="false" outlineLevel="0" collapsed="false">
      <c r="A136" s="44"/>
      <c r="B136" s="16" t="n">
        <v>0.704166666666667</v>
      </c>
      <c r="C136" s="18" t="s">
        <v>58</v>
      </c>
      <c r="D136" s="45" t="s">
        <v>6</v>
      </c>
      <c r="E136" s="46"/>
      <c r="F136" s="47" t="s">
        <v>8</v>
      </c>
      <c r="G136" s="46"/>
      <c r="H136" s="48"/>
    </row>
    <row r="137" customFormat="false" ht="12.8" hidden="false" customHeight="false" outlineLevel="0" collapsed="false">
      <c r="A137" s="44"/>
      <c r="B137" s="16" t="n">
        <v>0.715972222222222</v>
      </c>
      <c r="C137" s="18" t="s">
        <v>61</v>
      </c>
      <c r="D137" s="18" t="s">
        <v>17</v>
      </c>
      <c r="E137" s="46"/>
      <c r="F137" s="47" t="s">
        <v>8</v>
      </c>
      <c r="G137" s="46"/>
      <c r="H137" s="48"/>
    </row>
    <row r="138" customFormat="false" ht="12.8" hidden="false" customHeight="false" outlineLevel="0" collapsed="false">
      <c r="A138" s="44"/>
      <c r="B138" s="16" t="n">
        <v>0.727777777777778</v>
      </c>
      <c r="C138" s="18" t="s">
        <v>6</v>
      </c>
      <c r="D138" s="45" t="s">
        <v>57</v>
      </c>
      <c r="E138" s="46"/>
      <c r="F138" s="47" t="s">
        <v>8</v>
      </c>
      <c r="G138" s="46"/>
      <c r="H138" s="48"/>
    </row>
    <row r="139" customFormat="false" ht="12.8" hidden="false" customHeight="false" outlineLevel="0" collapsed="false">
      <c r="A139" s="54"/>
      <c r="B139" s="16" t="n">
        <v>0.739583333333333</v>
      </c>
      <c r="C139" s="15"/>
      <c r="D139" s="15"/>
      <c r="E139" s="15"/>
      <c r="F139" s="15"/>
      <c r="G139" s="55"/>
      <c r="H139" s="48"/>
    </row>
    <row r="140" customFormat="false" ht="12.8" hidden="false" customHeight="true" outlineLevel="0" collapsed="false">
      <c r="A140" s="24" t="n">
        <v>45311</v>
      </c>
      <c r="B140" s="39" t="s">
        <v>2</v>
      </c>
      <c r="C140" s="32" t="s">
        <v>65</v>
      </c>
      <c r="D140" s="45" t="s">
        <v>47</v>
      </c>
      <c r="E140" s="33" t="s">
        <v>42</v>
      </c>
      <c r="F140" s="33"/>
      <c r="G140" s="33"/>
      <c r="H140" s="41"/>
      <c r="I140" s="42"/>
      <c r="J140" s="43" t="str">
        <f aca="false">I141</f>
        <v>Slavia </v>
      </c>
      <c r="K140" s="43"/>
      <c r="L140" s="43"/>
      <c r="M140" s="43" t="str">
        <f aca="false">I142</f>
        <v>Kadaň</v>
      </c>
      <c r="N140" s="43"/>
      <c r="O140" s="43"/>
      <c r="P140" s="43" t="str">
        <f aca="false">I143</f>
        <v>Litice žlutí</v>
      </c>
      <c r="Q140" s="43"/>
      <c r="R140" s="43"/>
      <c r="S140" s="43" t="str">
        <f aca="false">I144</f>
        <v>Mnichovice</v>
      </c>
      <c r="T140" s="43"/>
      <c r="U140" s="43"/>
      <c r="V140" s="43" t="str">
        <f aca="false">I145</f>
        <v>President</v>
      </c>
      <c r="W140" s="43"/>
      <c r="X140" s="43"/>
      <c r="Y140" s="43" t="str">
        <f aca="false">I146</f>
        <v>Praga </v>
      </c>
      <c r="Z140" s="43"/>
      <c r="AA140" s="43"/>
      <c r="AB140" s="15" t="s">
        <v>48</v>
      </c>
      <c r="AC140" s="15"/>
      <c r="AD140" s="15" t="s">
        <v>49</v>
      </c>
      <c r="AE140" s="15" t="s">
        <v>50</v>
      </c>
      <c r="AF140" s="1" t="s">
        <v>51</v>
      </c>
    </row>
    <row r="141" customFormat="false" ht="12.8" hidden="false" customHeight="false" outlineLevel="0" collapsed="false">
      <c r="A141" s="44"/>
      <c r="B141" s="16" t="n">
        <v>0.375</v>
      </c>
      <c r="C141" s="18" t="s">
        <v>57</v>
      </c>
      <c r="D141" s="45" t="s">
        <v>4</v>
      </c>
      <c r="E141" s="46"/>
      <c r="F141" s="47" t="s">
        <v>8</v>
      </c>
      <c r="G141" s="46"/>
      <c r="H141" s="48"/>
      <c r="I141" s="18" t="str">
        <f aca="false">C141</f>
        <v>Slavia </v>
      </c>
      <c r="J141" s="49"/>
      <c r="K141" s="49"/>
      <c r="L141" s="49"/>
      <c r="M141" s="15" t="n">
        <f aca="false">E141</f>
        <v>0</v>
      </c>
      <c r="N141" s="50" t="s">
        <v>8</v>
      </c>
      <c r="O141" s="15" t="n">
        <f aca="false">G141</f>
        <v>0</v>
      </c>
      <c r="P141" s="51" t="n">
        <f aca="false">E144</f>
        <v>0</v>
      </c>
      <c r="Q141" s="50" t="s">
        <v>8</v>
      </c>
      <c r="R141" s="15" t="n">
        <f aca="false">G144</f>
        <v>0</v>
      </c>
      <c r="S141" s="15" t="n">
        <f aca="false">E155</f>
        <v>0</v>
      </c>
      <c r="T141" s="50" t="s">
        <v>8</v>
      </c>
      <c r="U141" s="15" t="n">
        <f aca="false">G155</f>
        <v>0</v>
      </c>
      <c r="V141" s="15" t="n">
        <f aca="false">G153</f>
        <v>0</v>
      </c>
      <c r="W141" s="50" t="s">
        <v>8</v>
      </c>
      <c r="X141" s="15" t="n">
        <f aca="false">E153</f>
        <v>0</v>
      </c>
      <c r="Y141" s="15" t="n">
        <f aca="false">G149</f>
        <v>0</v>
      </c>
      <c r="Z141" s="50" t="s">
        <v>8</v>
      </c>
      <c r="AA141" s="15" t="n">
        <f aca="false">E149</f>
        <v>0</v>
      </c>
      <c r="AB141" s="15" t="n">
        <f aca="false">M141+P141+S141+V141+Y141+J141</f>
        <v>0</v>
      </c>
      <c r="AC141" s="50" t="s">
        <v>8</v>
      </c>
      <c r="AD141" s="15" t="n">
        <f aca="false">L141+O141+R141+U141+X141+AA141</f>
        <v>0</v>
      </c>
      <c r="AE141" s="15"/>
      <c r="AF141" s="15"/>
    </row>
    <row r="142" customFormat="false" ht="12.8" hidden="false" customHeight="false" outlineLevel="0" collapsed="false">
      <c r="A142" s="44"/>
      <c r="B142" s="16" t="n">
        <v>0.386805555555556</v>
      </c>
      <c r="C142" s="18" t="s">
        <v>60</v>
      </c>
      <c r="D142" s="45" t="s">
        <v>7</v>
      </c>
      <c r="E142" s="46"/>
      <c r="F142" s="47" t="s">
        <v>8</v>
      </c>
      <c r="G142" s="46"/>
      <c r="H142" s="48"/>
      <c r="I142" s="18" t="str">
        <f aca="false">D141</f>
        <v>Kadaň</v>
      </c>
      <c r="J142" s="51" t="n">
        <f aca="false">G141</f>
        <v>0</v>
      </c>
      <c r="K142" s="50" t="s">
        <v>8</v>
      </c>
      <c r="L142" s="15" t="n">
        <f aca="false">E141</f>
        <v>0</v>
      </c>
      <c r="M142" s="49"/>
      <c r="N142" s="49"/>
      <c r="O142" s="49"/>
      <c r="P142" s="51" t="n">
        <f aca="false">G147</f>
        <v>0</v>
      </c>
      <c r="Q142" s="50" t="s">
        <v>8</v>
      </c>
      <c r="R142" s="15" t="n">
        <f aca="false">E147</f>
        <v>0</v>
      </c>
      <c r="S142" s="15" t="n">
        <f aca="false">E151</f>
        <v>0</v>
      </c>
      <c r="T142" s="50" t="s">
        <v>8</v>
      </c>
      <c r="U142" s="15" t="n">
        <f aca="false">G151</f>
        <v>0</v>
      </c>
      <c r="V142" s="15" t="n">
        <f aca="false">G145</f>
        <v>0</v>
      </c>
      <c r="W142" s="50" t="s">
        <v>8</v>
      </c>
      <c r="X142" s="15" t="n">
        <f aca="false">E145</f>
        <v>0</v>
      </c>
      <c r="Y142" s="15" t="n">
        <f aca="false">E154</f>
        <v>0</v>
      </c>
      <c r="Z142" s="50" t="s">
        <v>8</v>
      </c>
      <c r="AA142" s="15" t="n">
        <f aca="false">G154</f>
        <v>0</v>
      </c>
      <c r="AB142" s="15" t="n">
        <f aca="false">M142+P142+S142+V142+Y142+J142</f>
        <v>0</v>
      </c>
      <c r="AC142" s="50" t="s">
        <v>8</v>
      </c>
      <c r="AD142" s="15" t="n">
        <f aca="false">L142+O142+R142+U142+X142+AA142</f>
        <v>0</v>
      </c>
      <c r="AE142" s="15"/>
      <c r="AF142" s="15"/>
    </row>
    <row r="143" customFormat="false" ht="12.8" hidden="false" customHeight="false" outlineLevel="0" collapsed="false">
      <c r="A143" s="44"/>
      <c r="B143" s="16" t="n">
        <v>0.398611111111111</v>
      </c>
      <c r="C143" s="18" t="s">
        <v>6</v>
      </c>
      <c r="D143" s="45" t="s">
        <v>56</v>
      </c>
      <c r="E143" s="46"/>
      <c r="F143" s="47" t="s">
        <v>8</v>
      </c>
      <c r="G143" s="46"/>
      <c r="H143" s="48"/>
      <c r="I143" s="18" t="str">
        <f aca="false">C142</f>
        <v>Litice žlutí</v>
      </c>
      <c r="J143" s="51" t="n">
        <f aca="false">G144</f>
        <v>0</v>
      </c>
      <c r="K143" s="50" t="s">
        <v>8</v>
      </c>
      <c r="L143" s="51" t="n">
        <f aca="false">E144</f>
        <v>0</v>
      </c>
      <c r="M143" s="15" t="n">
        <f aca="false">E147</f>
        <v>0</v>
      </c>
      <c r="N143" s="50" t="s">
        <v>8</v>
      </c>
      <c r="O143" s="15" t="n">
        <f aca="false">G147</f>
        <v>0</v>
      </c>
      <c r="P143" s="49"/>
      <c r="Q143" s="49"/>
      <c r="R143" s="49"/>
      <c r="S143" s="15" t="n">
        <f aca="false">E142</f>
        <v>0</v>
      </c>
      <c r="T143" s="50" t="s">
        <v>8</v>
      </c>
      <c r="U143" s="15" t="n">
        <f aca="false">G142</f>
        <v>0</v>
      </c>
      <c r="V143" s="15" t="n">
        <f aca="false">E150</f>
        <v>0</v>
      </c>
      <c r="W143" s="50" t="s">
        <v>8</v>
      </c>
      <c r="X143" s="15" t="n">
        <f aca="false">G150</f>
        <v>0</v>
      </c>
      <c r="Y143" s="15" t="n">
        <f aca="false">G152</f>
        <v>0</v>
      </c>
      <c r="Z143" s="50" t="s">
        <v>8</v>
      </c>
      <c r="AA143" s="15" t="n">
        <f aca="false">E152</f>
        <v>0</v>
      </c>
      <c r="AB143" s="15" t="n">
        <f aca="false">M143+P143+S143+V143+Y143+J143</f>
        <v>0</v>
      </c>
      <c r="AC143" s="50" t="s">
        <v>8</v>
      </c>
      <c r="AD143" s="15" t="n">
        <f aca="false">L143+O143+R143+U143+X143+AA143</f>
        <v>0</v>
      </c>
      <c r="AE143" s="15"/>
      <c r="AF143" s="15"/>
    </row>
    <row r="144" customFormat="false" ht="12.8" hidden="false" customHeight="false" outlineLevel="0" collapsed="false">
      <c r="A144" s="44"/>
      <c r="B144" s="16" t="n">
        <v>0.410416666666667</v>
      </c>
      <c r="C144" s="18" t="s">
        <v>57</v>
      </c>
      <c r="D144" s="45" t="s">
        <v>60</v>
      </c>
      <c r="E144" s="46"/>
      <c r="F144" s="47" t="s">
        <v>8</v>
      </c>
      <c r="G144" s="46"/>
      <c r="H144" s="48"/>
      <c r="I144" s="18" t="str">
        <f aca="false">D142</f>
        <v>Mnichovice</v>
      </c>
      <c r="J144" s="51" t="n">
        <f aca="false">G155</f>
        <v>0</v>
      </c>
      <c r="K144" s="50" t="s">
        <v>8</v>
      </c>
      <c r="L144" s="51" t="n">
        <f aca="false">E155</f>
        <v>0</v>
      </c>
      <c r="M144" s="15" t="n">
        <f aca="false">G151</f>
        <v>0</v>
      </c>
      <c r="N144" s="50" t="s">
        <v>8</v>
      </c>
      <c r="O144" s="15" t="n">
        <f aca="false">E151</f>
        <v>0</v>
      </c>
      <c r="P144" s="51" t="n">
        <f aca="false">G142</f>
        <v>0</v>
      </c>
      <c r="Q144" s="50" t="s">
        <v>8</v>
      </c>
      <c r="R144" s="15" t="n">
        <f aca="false">E142</f>
        <v>0</v>
      </c>
      <c r="S144" s="49"/>
      <c r="T144" s="49"/>
      <c r="U144" s="49"/>
      <c r="V144" s="15" t="n">
        <f aca="false">E148</f>
        <v>0</v>
      </c>
      <c r="W144" s="50" t="s">
        <v>8</v>
      </c>
      <c r="X144" s="15" t="n">
        <f aca="false">G148</f>
        <v>0</v>
      </c>
      <c r="Y144" s="15" t="n">
        <f aca="false">E146</f>
        <v>0</v>
      </c>
      <c r="Z144" s="50" t="s">
        <v>8</v>
      </c>
      <c r="AA144" s="15" t="n">
        <f aca="false">G146</f>
        <v>0</v>
      </c>
      <c r="AB144" s="15" t="n">
        <f aca="false">M144+P144+S144+V144+Y144+J144</f>
        <v>0</v>
      </c>
      <c r="AC144" s="50" t="s">
        <v>8</v>
      </c>
      <c r="AD144" s="15" t="n">
        <f aca="false">L144+O144+R144+U144+X144+AA144</f>
        <v>0</v>
      </c>
      <c r="AE144" s="15"/>
      <c r="AF144" s="15"/>
    </row>
    <row r="145" customFormat="false" ht="12.8" hidden="false" customHeight="false" outlineLevel="0" collapsed="false">
      <c r="A145" s="44"/>
      <c r="B145" s="16" t="n">
        <v>0.422222222222222</v>
      </c>
      <c r="C145" s="18" t="s">
        <v>6</v>
      </c>
      <c r="D145" s="45" t="s">
        <v>4</v>
      </c>
      <c r="E145" s="46"/>
      <c r="F145" s="47" t="s">
        <v>8</v>
      </c>
      <c r="G145" s="46"/>
      <c r="H145" s="48"/>
      <c r="I145" s="18" t="str">
        <f aca="false">C143</f>
        <v>President</v>
      </c>
      <c r="J145" s="15" t="n">
        <f aca="false">E153</f>
        <v>0</v>
      </c>
      <c r="K145" s="50" t="s">
        <v>8</v>
      </c>
      <c r="L145" s="15" t="n">
        <f aca="false">G153</f>
        <v>0</v>
      </c>
      <c r="M145" s="15" t="n">
        <f aca="false">E145</f>
        <v>0</v>
      </c>
      <c r="N145" s="50" t="s">
        <v>8</v>
      </c>
      <c r="O145" s="15" t="n">
        <f aca="false">G145</f>
        <v>0</v>
      </c>
      <c r="P145" s="51" t="n">
        <f aca="false">G150</f>
        <v>0</v>
      </c>
      <c r="Q145" s="50" t="s">
        <v>8</v>
      </c>
      <c r="R145" s="15" t="n">
        <f aca="false">E150</f>
        <v>0</v>
      </c>
      <c r="S145" s="15" t="n">
        <f aca="false">G148</f>
        <v>0</v>
      </c>
      <c r="T145" s="50" t="s">
        <v>8</v>
      </c>
      <c r="U145" s="15" t="n">
        <f aca="false">E148</f>
        <v>0</v>
      </c>
      <c r="V145" s="49"/>
      <c r="W145" s="49"/>
      <c r="X145" s="49"/>
      <c r="Y145" s="15" t="n">
        <f aca="false">E143</f>
        <v>0</v>
      </c>
      <c r="Z145" s="50" t="s">
        <v>8</v>
      </c>
      <c r="AA145" s="15" t="n">
        <f aca="false">G143</f>
        <v>0</v>
      </c>
      <c r="AB145" s="15" t="n">
        <f aca="false">M145+P145+S145+V145+Y145+J145</f>
        <v>0</v>
      </c>
      <c r="AC145" s="50" t="s">
        <v>8</v>
      </c>
      <c r="AD145" s="15" t="n">
        <f aca="false">L145+O145+R145+U145+X145+AA145</f>
        <v>0</v>
      </c>
      <c r="AE145" s="15"/>
      <c r="AF145" s="15"/>
    </row>
    <row r="146" customFormat="false" ht="12.8" hidden="false" customHeight="false" outlineLevel="0" collapsed="false">
      <c r="A146" s="44"/>
      <c r="B146" s="16" t="n">
        <v>0.434027777777778</v>
      </c>
      <c r="C146" s="18" t="s">
        <v>7</v>
      </c>
      <c r="D146" s="45" t="s">
        <v>56</v>
      </c>
      <c r="E146" s="46"/>
      <c r="F146" s="47" t="s">
        <v>8</v>
      </c>
      <c r="G146" s="46"/>
      <c r="H146" s="48"/>
      <c r="I146" s="18" t="str">
        <f aca="false">D143</f>
        <v>Praga </v>
      </c>
      <c r="J146" s="51" t="n">
        <f aca="false">E149</f>
        <v>0</v>
      </c>
      <c r="K146" s="50" t="s">
        <v>8</v>
      </c>
      <c r="L146" s="51" t="n">
        <f aca="false">G149</f>
        <v>0</v>
      </c>
      <c r="M146" s="51" t="n">
        <f aca="false">G154</f>
        <v>0</v>
      </c>
      <c r="N146" s="50" t="s">
        <v>8</v>
      </c>
      <c r="O146" s="15" t="n">
        <f aca="false">E154</f>
        <v>0</v>
      </c>
      <c r="P146" s="51" t="n">
        <f aca="false">E152</f>
        <v>0</v>
      </c>
      <c r="Q146" s="50" t="s">
        <v>8</v>
      </c>
      <c r="R146" s="15" t="n">
        <f aca="false">G152</f>
        <v>0</v>
      </c>
      <c r="S146" s="15" t="n">
        <f aca="false">G146</f>
        <v>0</v>
      </c>
      <c r="T146" s="50" t="s">
        <v>8</v>
      </c>
      <c r="U146" s="15" t="n">
        <f aca="false">E146</f>
        <v>0</v>
      </c>
      <c r="V146" s="15" t="n">
        <f aca="false">G143</f>
        <v>0</v>
      </c>
      <c r="W146" s="50" t="s">
        <v>8</v>
      </c>
      <c r="X146" s="15" t="n">
        <f aca="false">E143</f>
        <v>0</v>
      </c>
      <c r="Y146" s="49"/>
      <c r="Z146" s="49"/>
      <c r="AA146" s="49"/>
      <c r="AB146" s="15" t="n">
        <f aca="false">M146+P146+S146+V146+Y146+J146</f>
        <v>0</v>
      </c>
      <c r="AC146" s="50" t="s">
        <v>8</v>
      </c>
      <c r="AD146" s="15" t="n">
        <f aca="false">L146+O146+R146+U146+X146+AA146</f>
        <v>0</v>
      </c>
      <c r="AE146" s="15"/>
      <c r="AF146" s="15"/>
    </row>
    <row r="147" customFormat="false" ht="12.8" hidden="false" customHeight="false" outlineLevel="0" collapsed="false">
      <c r="A147" s="44"/>
      <c r="B147" s="16" t="n">
        <v>0.445833333333333</v>
      </c>
      <c r="C147" s="18" t="s">
        <v>60</v>
      </c>
      <c r="D147" s="45" t="s">
        <v>4</v>
      </c>
      <c r="E147" s="46"/>
      <c r="F147" s="47" t="s">
        <v>8</v>
      </c>
      <c r="G147" s="46"/>
      <c r="H147" s="48"/>
    </row>
    <row r="148" customFormat="false" ht="12.8" hidden="false" customHeight="false" outlineLevel="0" collapsed="false">
      <c r="A148" s="44"/>
      <c r="B148" s="16" t="n">
        <v>0.457638888888889</v>
      </c>
      <c r="C148" s="18" t="s">
        <v>7</v>
      </c>
      <c r="D148" s="45" t="s">
        <v>6</v>
      </c>
      <c r="E148" s="46"/>
      <c r="F148" s="47" t="s">
        <v>8</v>
      </c>
      <c r="G148" s="46"/>
      <c r="H148" s="48"/>
      <c r="AB148" s="2" t="n">
        <f aca="false">SUM(AB141:AB147)</f>
        <v>0</v>
      </c>
      <c r="AD148" s="2" t="n">
        <f aca="false">SUM(AD141:AD147)</f>
        <v>0</v>
      </c>
    </row>
    <row r="149" customFormat="false" ht="12.8" hidden="false" customHeight="false" outlineLevel="0" collapsed="false">
      <c r="A149" s="44"/>
      <c r="B149" s="16" t="n">
        <v>0.469444444444444</v>
      </c>
      <c r="C149" s="18" t="s">
        <v>56</v>
      </c>
      <c r="D149" s="45" t="s">
        <v>57</v>
      </c>
      <c r="E149" s="46"/>
      <c r="F149" s="47" t="s">
        <v>8</v>
      </c>
      <c r="G149" s="46"/>
      <c r="H149" s="48"/>
    </row>
    <row r="150" customFormat="false" ht="12.8" hidden="false" customHeight="false" outlineLevel="0" collapsed="false">
      <c r="A150" s="44"/>
      <c r="B150" s="16" t="n">
        <v>0.48125</v>
      </c>
      <c r="C150" s="18" t="s">
        <v>60</v>
      </c>
      <c r="D150" s="45" t="s">
        <v>6</v>
      </c>
      <c r="E150" s="46"/>
      <c r="F150" s="47" t="s">
        <v>8</v>
      </c>
      <c r="G150" s="46"/>
      <c r="H150" s="48"/>
    </row>
    <row r="151" customFormat="false" ht="12.8" hidden="false" customHeight="false" outlineLevel="0" collapsed="false">
      <c r="A151" s="44"/>
      <c r="B151" s="16" t="n">
        <v>0.493055555555556</v>
      </c>
      <c r="C151" s="18" t="s">
        <v>4</v>
      </c>
      <c r="D151" s="45" t="s">
        <v>7</v>
      </c>
      <c r="E151" s="46"/>
      <c r="F151" s="47" t="s">
        <v>8</v>
      </c>
      <c r="G151" s="46"/>
      <c r="H151" s="48"/>
    </row>
    <row r="152" customFormat="false" ht="12.8" hidden="false" customHeight="false" outlineLevel="0" collapsed="false">
      <c r="A152" s="44"/>
      <c r="B152" s="16" t="n">
        <v>0.504861111111111</v>
      </c>
      <c r="C152" s="18" t="s">
        <v>56</v>
      </c>
      <c r="D152" s="45" t="s">
        <v>60</v>
      </c>
      <c r="E152" s="46"/>
      <c r="F152" s="47" t="s">
        <v>8</v>
      </c>
      <c r="G152" s="46"/>
      <c r="H152" s="48"/>
    </row>
    <row r="153" customFormat="false" ht="12.8" hidden="false" customHeight="false" outlineLevel="0" collapsed="false">
      <c r="A153" s="44"/>
      <c r="B153" s="16" t="n">
        <v>0.516666666666667</v>
      </c>
      <c r="C153" s="18" t="s">
        <v>6</v>
      </c>
      <c r="D153" s="45" t="s">
        <v>57</v>
      </c>
      <c r="E153" s="46"/>
      <c r="F153" s="47" t="s">
        <v>8</v>
      </c>
      <c r="G153" s="46"/>
      <c r="H153" s="48"/>
    </row>
    <row r="154" customFormat="false" ht="12.8" hidden="false" customHeight="false" outlineLevel="0" collapsed="false">
      <c r="A154" s="44"/>
      <c r="B154" s="16" t="n">
        <v>0.528472222222222</v>
      </c>
      <c r="C154" s="18" t="s">
        <v>4</v>
      </c>
      <c r="D154" s="45" t="s">
        <v>56</v>
      </c>
      <c r="E154" s="46"/>
      <c r="F154" s="47" t="s">
        <v>8</v>
      </c>
      <c r="G154" s="46"/>
      <c r="H154" s="48"/>
    </row>
    <row r="155" customFormat="false" ht="12.8" hidden="false" customHeight="false" outlineLevel="0" collapsed="false">
      <c r="A155" s="44"/>
      <c r="B155" s="16" t="n">
        <v>0.540277777777778</v>
      </c>
      <c r="C155" s="18" t="s">
        <v>57</v>
      </c>
      <c r="D155" s="45" t="s">
        <v>7</v>
      </c>
      <c r="E155" s="46"/>
      <c r="F155" s="47" t="s">
        <v>8</v>
      </c>
      <c r="G155" s="46"/>
      <c r="H155" s="48"/>
    </row>
    <row r="156" customFormat="false" ht="12.8" hidden="false" customHeight="false" outlineLevel="0" collapsed="false">
      <c r="A156" s="54"/>
      <c r="B156" s="16" t="n">
        <v>0.552083333333333</v>
      </c>
      <c r="C156" s="15"/>
      <c r="D156" s="15"/>
      <c r="E156" s="15"/>
      <c r="F156" s="15"/>
      <c r="G156" s="55"/>
      <c r="H156" s="48"/>
    </row>
    <row r="157" customFormat="false" ht="12.8" hidden="false" customHeight="true" outlineLevel="0" collapsed="false">
      <c r="A157" s="24" t="n">
        <v>45311</v>
      </c>
      <c r="B157" s="39" t="s">
        <v>2</v>
      </c>
      <c r="C157" s="32" t="s">
        <v>66</v>
      </c>
      <c r="D157" s="45" t="s">
        <v>47</v>
      </c>
      <c r="E157" s="33" t="s">
        <v>42</v>
      </c>
      <c r="F157" s="33"/>
      <c r="G157" s="33"/>
      <c r="H157" s="41"/>
      <c r="I157" s="42"/>
      <c r="J157" s="43" t="str">
        <f aca="false">I158</f>
        <v>Hostivař</v>
      </c>
      <c r="K157" s="43"/>
      <c r="L157" s="43"/>
      <c r="M157" s="43" t="str">
        <f aca="false">I159</f>
        <v>Bolevec</v>
      </c>
      <c r="N157" s="43"/>
      <c r="O157" s="43"/>
      <c r="P157" s="43" t="str">
        <f aca="false">I160</f>
        <v>Rakovník</v>
      </c>
      <c r="Q157" s="43"/>
      <c r="R157" s="43"/>
      <c r="S157" s="43" t="str">
        <f aca="false">I161</f>
        <v>Litice modří</v>
      </c>
      <c r="T157" s="43"/>
      <c r="U157" s="43"/>
      <c r="V157" s="43" t="str">
        <f aca="false">I162</f>
        <v>Bohemians A</v>
      </c>
      <c r="W157" s="43"/>
      <c r="X157" s="43"/>
      <c r="Y157" s="43" t="str">
        <f aca="false">I163</f>
        <v>Kbely</v>
      </c>
      <c r="Z157" s="43"/>
      <c r="AA157" s="43"/>
      <c r="AB157" s="15" t="s">
        <v>48</v>
      </c>
      <c r="AC157" s="15"/>
      <c r="AD157" s="15" t="s">
        <v>49</v>
      </c>
      <c r="AE157" s="15" t="s">
        <v>50</v>
      </c>
      <c r="AF157" s="1" t="s">
        <v>51</v>
      </c>
    </row>
    <row r="158" customFormat="false" ht="12.8" hidden="false" customHeight="false" outlineLevel="0" collapsed="false">
      <c r="A158" s="44"/>
      <c r="B158" s="16" t="n">
        <v>0.5625</v>
      </c>
      <c r="C158" s="18" t="s">
        <v>58</v>
      </c>
      <c r="D158" s="45" t="s">
        <v>63</v>
      </c>
      <c r="E158" s="46"/>
      <c r="F158" s="47" t="s">
        <v>8</v>
      </c>
      <c r="G158" s="46"/>
      <c r="H158" s="48"/>
      <c r="I158" s="18" t="str">
        <f aca="false">C158</f>
        <v>Hostivař</v>
      </c>
      <c r="J158" s="49"/>
      <c r="K158" s="49"/>
      <c r="L158" s="49"/>
      <c r="M158" s="15" t="n">
        <f aca="false">E158</f>
        <v>0</v>
      </c>
      <c r="N158" s="50" t="s">
        <v>8</v>
      </c>
      <c r="O158" s="15" t="n">
        <f aca="false">G158</f>
        <v>0</v>
      </c>
      <c r="P158" s="51" t="n">
        <f aca="false">E161</f>
        <v>0</v>
      </c>
      <c r="Q158" s="50" t="s">
        <v>8</v>
      </c>
      <c r="R158" s="15" t="n">
        <f aca="false">G161</f>
        <v>0</v>
      </c>
      <c r="S158" s="15" t="n">
        <f aca="false">E172</f>
        <v>0</v>
      </c>
      <c r="T158" s="50" t="s">
        <v>8</v>
      </c>
      <c r="U158" s="15" t="n">
        <f aca="false">G172</f>
        <v>0</v>
      </c>
      <c r="V158" s="15" t="n">
        <f aca="false">G170</f>
        <v>0</v>
      </c>
      <c r="W158" s="50" t="s">
        <v>8</v>
      </c>
      <c r="X158" s="15" t="n">
        <f aca="false">E170</f>
        <v>0</v>
      </c>
      <c r="Y158" s="15" t="n">
        <f aca="false">G166</f>
        <v>0</v>
      </c>
      <c r="Z158" s="50" t="s">
        <v>8</v>
      </c>
      <c r="AA158" s="15" t="n">
        <f aca="false">E166</f>
        <v>0</v>
      </c>
      <c r="AB158" s="15" t="n">
        <f aca="false">M158+P158+S158+V158+Y158+J158</f>
        <v>0</v>
      </c>
      <c r="AC158" s="50" t="s">
        <v>8</v>
      </c>
      <c r="AD158" s="15" t="n">
        <f aca="false">L158+O158+R158+U158+X158+AA158</f>
        <v>0</v>
      </c>
      <c r="AE158" s="15"/>
      <c r="AF158" s="15"/>
    </row>
    <row r="159" customFormat="false" ht="12.8" hidden="false" customHeight="false" outlineLevel="0" collapsed="false">
      <c r="A159" s="44"/>
      <c r="B159" s="16" t="n">
        <v>0.574305555555556</v>
      </c>
      <c r="C159" s="18" t="s">
        <v>15</v>
      </c>
      <c r="D159" s="45" t="s">
        <v>62</v>
      </c>
      <c r="E159" s="46"/>
      <c r="F159" s="47" t="s">
        <v>8</v>
      </c>
      <c r="G159" s="46"/>
      <c r="H159" s="48"/>
      <c r="I159" s="18" t="str">
        <f aca="false">D158</f>
        <v>Bolevec</v>
      </c>
      <c r="J159" s="51" t="n">
        <f aca="false">G158</f>
        <v>0</v>
      </c>
      <c r="K159" s="50" t="s">
        <v>8</v>
      </c>
      <c r="L159" s="15" t="n">
        <f aca="false">E158</f>
        <v>0</v>
      </c>
      <c r="M159" s="49"/>
      <c r="N159" s="49"/>
      <c r="O159" s="49"/>
      <c r="P159" s="51" t="n">
        <f aca="false">G164</f>
        <v>0</v>
      </c>
      <c r="Q159" s="50" t="s">
        <v>8</v>
      </c>
      <c r="R159" s="15" t="n">
        <f aca="false">E164</f>
        <v>0</v>
      </c>
      <c r="S159" s="15" t="n">
        <f aca="false">E168</f>
        <v>0</v>
      </c>
      <c r="T159" s="50" t="s">
        <v>8</v>
      </c>
      <c r="U159" s="15" t="n">
        <f aca="false">G168</f>
        <v>0</v>
      </c>
      <c r="V159" s="15" t="n">
        <f aca="false">G162</f>
        <v>0</v>
      </c>
      <c r="W159" s="50" t="s">
        <v>8</v>
      </c>
      <c r="X159" s="15" t="n">
        <f aca="false">E162</f>
        <v>0</v>
      </c>
      <c r="Y159" s="15" t="n">
        <f aca="false">E171</f>
        <v>0</v>
      </c>
      <c r="Z159" s="50" t="s">
        <v>8</v>
      </c>
      <c r="AA159" s="15" t="n">
        <f aca="false">G171</f>
        <v>0</v>
      </c>
      <c r="AB159" s="15" t="n">
        <f aca="false">M159+P159+S159+V159+Y159+J159</f>
        <v>0</v>
      </c>
      <c r="AC159" s="50" t="s">
        <v>8</v>
      </c>
      <c r="AD159" s="15" t="n">
        <f aca="false">L159+O159+R159+U159+X159+AA159</f>
        <v>0</v>
      </c>
      <c r="AE159" s="15"/>
      <c r="AF159" s="15"/>
    </row>
    <row r="160" customFormat="false" ht="12.8" hidden="false" customHeight="false" outlineLevel="0" collapsed="false">
      <c r="A160" s="44"/>
      <c r="B160" s="16" t="n">
        <v>0.586111111111111</v>
      </c>
      <c r="C160" s="18" t="s">
        <v>61</v>
      </c>
      <c r="D160" s="45" t="s">
        <v>17</v>
      </c>
      <c r="E160" s="46"/>
      <c r="F160" s="47" t="s">
        <v>8</v>
      </c>
      <c r="G160" s="46"/>
      <c r="H160" s="48"/>
      <c r="I160" s="18" t="str">
        <f aca="false">C159</f>
        <v>Rakovník</v>
      </c>
      <c r="J160" s="51" t="n">
        <f aca="false">G161</f>
        <v>0</v>
      </c>
      <c r="K160" s="50" t="s">
        <v>8</v>
      </c>
      <c r="L160" s="51" t="n">
        <f aca="false">E161</f>
        <v>0</v>
      </c>
      <c r="M160" s="15" t="n">
        <f aca="false">E164</f>
        <v>0</v>
      </c>
      <c r="N160" s="50" t="s">
        <v>8</v>
      </c>
      <c r="O160" s="15" t="n">
        <f aca="false">G164</f>
        <v>0</v>
      </c>
      <c r="P160" s="49"/>
      <c r="Q160" s="49"/>
      <c r="R160" s="49"/>
      <c r="S160" s="15" t="n">
        <f aca="false">E159</f>
        <v>0</v>
      </c>
      <c r="T160" s="50" t="s">
        <v>8</v>
      </c>
      <c r="U160" s="15" t="n">
        <f aca="false">G159</f>
        <v>0</v>
      </c>
      <c r="V160" s="15" t="n">
        <f aca="false">E167</f>
        <v>0</v>
      </c>
      <c r="W160" s="50" t="s">
        <v>8</v>
      </c>
      <c r="X160" s="15" t="n">
        <f aca="false">G167</f>
        <v>0</v>
      </c>
      <c r="Y160" s="15" t="n">
        <f aca="false">G169</f>
        <v>0</v>
      </c>
      <c r="Z160" s="50" t="s">
        <v>8</v>
      </c>
      <c r="AA160" s="15" t="n">
        <f aca="false">E169</f>
        <v>0</v>
      </c>
      <c r="AB160" s="15" t="n">
        <f aca="false">M160+P160+S160+V160+Y160+J160</f>
        <v>0</v>
      </c>
      <c r="AC160" s="50" t="s">
        <v>8</v>
      </c>
      <c r="AD160" s="15" t="n">
        <f aca="false">L160+O160+R160+U160+X160+AA160</f>
        <v>0</v>
      </c>
      <c r="AE160" s="15"/>
      <c r="AF160" s="15"/>
    </row>
    <row r="161" customFormat="false" ht="12.8" hidden="false" customHeight="false" outlineLevel="0" collapsed="false">
      <c r="A161" s="44"/>
      <c r="B161" s="16" t="n">
        <v>0.597916666666667</v>
      </c>
      <c r="C161" s="18" t="s">
        <v>58</v>
      </c>
      <c r="D161" s="45" t="s">
        <v>15</v>
      </c>
      <c r="E161" s="46"/>
      <c r="F161" s="47" t="s">
        <v>8</v>
      </c>
      <c r="G161" s="46"/>
      <c r="H161" s="48"/>
      <c r="I161" s="18" t="str">
        <f aca="false">D159</f>
        <v>Litice modří</v>
      </c>
      <c r="J161" s="51" t="n">
        <f aca="false">G172</f>
        <v>0</v>
      </c>
      <c r="K161" s="50" t="s">
        <v>8</v>
      </c>
      <c r="L161" s="51" t="n">
        <f aca="false">E172</f>
        <v>0</v>
      </c>
      <c r="M161" s="15" t="n">
        <f aca="false">G168</f>
        <v>0</v>
      </c>
      <c r="N161" s="50" t="s">
        <v>8</v>
      </c>
      <c r="O161" s="15" t="n">
        <f aca="false">E168</f>
        <v>0</v>
      </c>
      <c r="P161" s="51" t="n">
        <f aca="false">G159</f>
        <v>0</v>
      </c>
      <c r="Q161" s="50" t="s">
        <v>8</v>
      </c>
      <c r="R161" s="15" t="n">
        <f aca="false">E159</f>
        <v>0</v>
      </c>
      <c r="S161" s="49"/>
      <c r="T161" s="49"/>
      <c r="U161" s="49"/>
      <c r="V161" s="15" t="n">
        <f aca="false">E165</f>
        <v>0</v>
      </c>
      <c r="W161" s="50" t="s">
        <v>8</v>
      </c>
      <c r="X161" s="15" t="n">
        <f aca="false">G165</f>
        <v>0</v>
      </c>
      <c r="Y161" s="15" t="n">
        <f aca="false">E163</f>
        <v>0</v>
      </c>
      <c r="Z161" s="50" t="s">
        <v>8</v>
      </c>
      <c r="AA161" s="15" t="n">
        <f aca="false">G163</f>
        <v>0</v>
      </c>
      <c r="AB161" s="15" t="n">
        <f aca="false">M161+P161+S161+V161+Y161+J161</f>
        <v>0</v>
      </c>
      <c r="AC161" s="50" t="s">
        <v>8</v>
      </c>
      <c r="AD161" s="15" t="n">
        <f aca="false">L161+O161+R161+U161+X161+AA161</f>
        <v>0</v>
      </c>
      <c r="AE161" s="15"/>
      <c r="AF161" s="15"/>
    </row>
    <row r="162" customFormat="false" ht="12.8" hidden="false" customHeight="false" outlineLevel="0" collapsed="false">
      <c r="A162" s="44"/>
      <c r="B162" s="16" t="n">
        <v>0.609722222222222</v>
      </c>
      <c r="C162" s="18" t="s">
        <v>61</v>
      </c>
      <c r="D162" s="45" t="s">
        <v>63</v>
      </c>
      <c r="E162" s="46"/>
      <c r="F162" s="47" t="s">
        <v>8</v>
      </c>
      <c r="G162" s="46"/>
      <c r="H162" s="48"/>
      <c r="I162" s="18" t="str">
        <f aca="false">C160</f>
        <v>Bohemians A</v>
      </c>
      <c r="J162" s="15" t="n">
        <f aca="false">E170</f>
        <v>0</v>
      </c>
      <c r="K162" s="50" t="s">
        <v>8</v>
      </c>
      <c r="L162" s="15" t="n">
        <f aca="false">G170</f>
        <v>0</v>
      </c>
      <c r="M162" s="15" t="n">
        <f aca="false">E162</f>
        <v>0</v>
      </c>
      <c r="N162" s="50" t="s">
        <v>8</v>
      </c>
      <c r="O162" s="15" t="n">
        <f aca="false">G162</f>
        <v>0</v>
      </c>
      <c r="P162" s="51" t="n">
        <f aca="false">G167</f>
        <v>0</v>
      </c>
      <c r="Q162" s="50" t="s">
        <v>8</v>
      </c>
      <c r="R162" s="15" t="n">
        <f aca="false">E167</f>
        <v>0</v>
      </c>
      <c r="S162" s="15" t="n">
        <f aca="false">G165</f>
        <v>0</v>
      </c>
      <c r="T162" s="50" t="s">
        <v>8</v>
      </c>
      <c r="U162" s="15" t="n">
        <f aca="false">E165</f>
        <v>0</v>
      </c>
      <c r="V162" s="49"/>
      <c r="W162" s="49"/>
      <c r="X162" s="49"/>
      <c r="Y162" s="15" t="n">
        <f aca="false">E160</f>
        <v>0</v>
      </c>
      <c r="Z162" s="50" t="s">
        <v>8</v>
      </c>
      <c r="AA162" s="15" t="n">
        <f aca="false">G160</f>
        <v>0</v>
      </c>
      <c r="AB162" s="15" t="n">
        <f aca="false">M162+P162+S162+V162+Y162+J162</f>
        <v>0</v>
      </c>
      <c r="AC162" s="50" t="s">
        <v>8</v>
      </c>
      <c r="AD162" s="15" t="n">
        <f aca="false">L162+O162+R162+U162+X162+AA162</f>
        <v>0</v>
      </c>
      <c r="AE162" s="15"/>
      <c r="AF162" s="15"/>
    </row>
    <row r="163" customFormat="false" ht="12.8" hidden="false" customHeight="false" outlineLevel="0" collapsed="false">
      <c r="A163" s="44"/>
      <c r="B163" s="16" t="n">
        <v>0.621527777777778</v>
      </c>
      <c r="C163" s="18" t="s">
        <v>62</v>
      </c>
      <c r="D163" s="45" t="s">
        <v>17</v>
      </c>
      <c r="E163" s="46"/>
      <c r="F163" s="47" t="s">
        <v>8</v>
      </c>
      <c r="G163" s="46"/>
      <c r="H163" s="48"/>
      <c r="I163" s="18" t="str">
        <f aca="false">D160</f>
        <v>Kbely</v>
      </c>
      <c r="J163" s="51" t="n">
        <f aca="false">E166</f>
        <v>0</v>
      </c>
      <c r="K163" s="50" t="s">
        <v>8</v>
      </c>
      <c r="L163" s="51" t="n">
        <f aca="false">G166</f>
        <v>0</v>
      </c>
      <c r="M163" s="51" t="n">
        <f aca="false">G171</f>
        <v>0</v>
      </c>
      <c r="N163" s="50" t="s">
        <v>8</v>
      </c>
      <c r="O163" s="15" t="n">
        <f aca="false">E171</f>
        <v>0</v>
      </c>
      <c r="P163" s="51" t="n">
        <f aca="false">E169</f>
        <v>0</v>
      </c>
      <c r="Q163" s="50" t="s">
        <v>8</v>
      </c>
      <c r="R163" s="15" t="n">
        <f aca="false">G169</f>
        <v>0</v>
      </c>
      <c r="S163" s="15" t="n">
        <f aca="false">G163</f>
        <v>0</v>
      </c>
      <c r="T163" s="50" t="s">
        <v>8</v>
      </c>
      <c r="U163" s="15" t="n">
        <f aca="false">E163</f>
        <v>0</v>
      </c>
      <c r="V163" s="15" t="n">
        <f aca="false">G160</f>
        <v>0</v>
      </c>
      <c r="W163" s="50" t="s">
        <v>8</v>
      </c>
      <c r="X163" s="15" t="n">
        <f aca="false">E160</f>
        <v>0</v>
      </c>
      <c r="Y163" s="49"/>
      <c r="Z163" s="49"/>
      <c r="AA163" s="49"/>
      <c r="AB163" s="15" t="n">
        <f aca="false">M163+P163+S163+V163+Y163+J163</f>
        <v>0</v>
      </c>
      <c r="AC163" s="50" t="s">
        <v>8</v>
      </c>
      <c r="AD163" s="15" t="n">
        <f aca="false">L163+O163+R163+U163+X163+AA163</f>
        <v>0</v>
      </c>
      <c r="AE163" s="15"/>
      <c r="AF163" s="15"/>
    </row>
    <row r="164" customFormat="false" ht="12.8" hidden="false" customHeight="false" outlineLevel="0" collapsed="false">
      <c r="A164" s="44"/>
      <c r="B164" s="16" t="n">
        <v>0.633333333333333</v>
      </c>
      <c r="C164" s="18" t="s">
        <v>15</v>
      </c>
      <c r="D164" s="45" t="s">
        <v>63</v>
      </c>
      <c r="E164" s="46"/>
      <c r="F164" s="47" t="s">
        <v>8</v>
      </c>
      <c r="G164" s="46"/>
      <c r="H164" s="48"/>
    </row>
    <row r="165" customFormat="false" ht="12.8" hidden="false" customHeight="false" outlineLevel="0" collapsed="false">
      <c r="A165" s="44"/>
      <c r="B165" s="16" t="n">
        <v>0.645138888888889</v>
      </c>
      <c r="C165" s="18" t="s">
        <v>62</v>
      </c>
      <c r="D165" s="45" t="s">
        <v>61</v>
      </c>
      <c r="E165" s="46"/>
      <c r="F165" s="47" t="s">
        <v>8</v>
      </c>
      <c r="G165" s="46"/>
      <c r="H165" s="48"/>
      <c r="AB165" s="2" t="n">
        <f aca="false">SUM(AB158:AB164)</f>
        <v>0</v>
      </c>
      <c r="AD165" s="2" t="n">
        <f aca="false">SUM(AD158:AD164)</f>
        <v>0</v>
      </c>
    </row>
    <row r="166" customFormat="false" ht="12.8" hidden="false" customHeight="false" outlineLevel="0" collapsed="false">
      <c r="A166" s="44"/>
      <c r="B166" s="16" t="n">
        <v>0.656944444444444</v>
      </c>
      <c r="C166" s="18" t="s">
        <v>17</v>
      </c>
      <c r="D166" s="45" t="s">
        <v>58</v>
      </c>
      <c r="E166" s="46"/>
      <c r="F166" s="47" t="s">
        <v>8</v>
      </c>
      <c r="G166" s="46"/>
      <c r="H166" s="48"/>
    </row>
    <row r="167" customFormat="false" ht="12.8" hidden="false" customHeight="false" outlineLevel="0" collapsed="false">
      <c r="A167" s="44"/>
      <c r="B167" s="16" t="n">
        <v>0.66875</v>
      </c>
      <c r="C167" s="18" t="s">
        <v>15</v>
      </c>
      <c r="D167" s="45" t="s">
        <v>61</v>
      </c>
      <c r="E167" s="46"/>
      <c r="F167" s="47" t="s">
        <v>8</v>
      </c>
      <c r="G167" s="46"/>
      <c r="H167" s="48"/>
    </row>
    <row r="168" customFormat="false" ht="12.8" hidden="false" customHeight="false" outlineLevel="0" collapsed="false">
      <c r="A168" s="44"/>
      <c r="B168" s="16" t="n">
        <v>0.680555555555556</v>
      </c>
      <c r="C168" s="18" t="s">
        <v>63</v>
      </c>
      <c r="D168" s="45" t="s">
        <v>62</v>
      </c>
      <c r="E168" s="46"/>
      <c r="F168" s="47" t="s">
        <v>8</v>
      </c>
      <c r="G168" s="46"/>
      <c r="H168" s="48"/>
    </row>
    <row r="169" customFormat="false" ht="12.8" hidden="false" customHeight="false" outlineLevel="0" collapsed="false">
      <c r="A169" s="44"/>
      <c r="B169" s="16" t="n">
        <v>0.692361111111111</v>
      </c>
      <c r="C169" s="18" t="s">
        <v>17</v>
      </c>
      <c r="D169" s="45" t="s">
        <v>15</v>
      </c>
      <c r="E169" s="46"/>
      <c r="F169" s="47" t="s">
        <v>8</v>
      </c>
      <c r="G169" s="46"/>
      <c r="H169" s="48"/>
    </row>
    <row r="170" customFormat="false" ht="12.8" hidden="false" customHeight="false" outlineLevel="0" collapsed="false">
      <c r="A170" s="44"/>
      <c r="B170" s="16" t="n">
        <v>0.704166666666667</v>
      </c>
      <c r="C170" s="18" t="s">
        <v>61</v>
      </c>
      <c r="D170" s="45" t="s">
        <v>58</v>
      </c>
      <c r="E170" s="46"/>
      <c r="F170" s="47" t="s">
        <v>8</v>
      </c>
      <c r="G170" s="46"/>
      <c r="H170" s="48"/>
    </row>
    <row r="171" customFormat="false" ht="12.8" hidden="false" customHeight="false" outlineLevel="0" collapsed="false">
      <c r="A171" s="44"/>
      <c r="B171" s="16" t="n">
        <v>0.715972222222222</v>
      </c>
      <c r="C171" s="18" t="s">
        <v>63</v>
      </c>
      <c r="D171" s="45" t="s">
        <v>17</v>
      </c>
      <c r="E171" s="46"/>
      <c r="F171" s="47" t="s">
        <v>8</v>
      </c>
      <c r="G171" s="46"/>
      <c r="H171" s="48"/>
    </row>
    <row r="172" customFormat="false" ht="12.8" hidden="false" customHeight="false" outlineLevel="0" collapsed="false">
      <c r="A172" s="44"/>
      <c r="B172" s="16" t="n">
        <v>0.727777777777778</v>
      </c>
      <c r="C172" s="18" t="s">
        <v>58</v>
      </c>
      <c r="D172" s="45" t="s">
        <v>62</v>
      </c>
      <c r="E172" s="46"/>
      <c r="F172" s="47" t="s">
        <v>8</v>
      </c>
      <c r="G172" s="46"/>
      <c r="H172" s="48"/>
    </row>
    <row r="173" customFormat="false" ht="12.8" hidden="false" customHeight="false" outlineLevel="0" collapsed="false">
      <c r="A173" s="54"/>
      <c r="B173" s="16" t="n">
        <v>0.739583333333333</v>
      </c>
      <c r="C173" s="15"/>
      <c r="D173" s="15"/>
      <c r="E173" s="15"/>
      <c r="F173" s="15"/>
      <c r="G173" s="55"/>
      <c r="H173" s="48"/>
    </row>
    <row r="174" customFormat="false" ht="12.8" hidden="false" customHeight="true" outlineLevel="0" collapsed="false">
      <c r="A174" s="24" t="n">
        <v>45311</v>
      </c>
      <c r="B174" s="39" t="s">
        <v>2</v>
      </c>
      <c r="C174" s="32" t="s">
        <v>11</v>
      </c>
      <c r="D174" s="45" t="s">
        <v>47</v>
      </c>
      <c r="E174" s="33" t="s">
        <v>11</v>
      </c>
      <c r="F174" s="33"/>
      <c r="G174" s="33"/>
      <c r="H174" s="41"/>
      <c r="I174" s="42"/>
      <c r="J174" s="43" t="str">
        <f aca="false">I175</f>
        <v>Hradec</v>
      </c>
      <c r="K174" s="43"/>
      <c r="L174" s="43"/>
      <c r="M174" s="43" t="str">
        <f aca="false">I176</f>
        <v>Slavia D</v>
      </c>
      <c r="N174" s="43"/>
      <c r="O174" s="43"/>
      <c r="P174" s="43" t="str">
        <f aca="false">I177</f>
        <v>Praga D</v>
      </c>
      <c r="Q174" s="43"/>
      <c r="R174" s="43"/>
      <c r="S174" s="43" t="str">
        <f aca="false">I178</f>
        <v> Hostivař D</v>
      </c>
      <c r="T174" s="43"/>
      <c r="U174" s="43"/>
      <c r="V174" s="43" t="str">
        <f aca="false">I179</f>
        <v>Hradec D</v>
      </c>
      <c r="W174" s="43"/>
      <c r="X174" s="43"/>
      <c r="Y174" s="43" t="str">
        <f aca="false">I180</f>
        <v>Bohemians B</v>
      </c>
      <c r="Z174" s="43"/>
      <c r="AA174" s="43"/>
      <c r="AB174" s="15" t="s">
        <v>48</v>
      </c>
      <c r="AC174" s="15"/>
      <c r="AD174" s="15" t="s">
        <v>49</v>
      </c>
      <c r="AE174" s="15" t="s">
        <v>50</v>
      </c>
      <c r="AF174" s="1" t="s">
        <v>51</v>
      </c>
    </row>
    <row r="175" customFormat="false" ht="12.8" hidden="false" customHeight="false" outlineLevel="0" collapsed="false">
      <c r="A175" s="44"/>
      <c r="B175" s="16" t="n">
        <v>0.375</v>
      </c>
      <c r="C175" s="18" t="s">
        <v>11</v>
      </c>
      <c r="D175" s="45" t="s">
        <v>46</v>
      </c>
      <c r="E175" s="46"/>
      <c r="F175" s="47" t="s">
        <v>8</v>
      </c>
      <c r="G175" s="46"/>
      <c r="H175" s="48"/>
      <c r="I175" s="18" t="str">
        <f aca="false">C175</f>
        <v>Hradec</v>
      </c>
      <c r="J175" s="49"/>
      <c r="K175" s="49"/>
      <c r="L175" s="49"/>
      <c r="M175" s="15" t="n">
        <f aca="false">E175</f>
        <v>0</v>
      </c>
      <c r="N175" s="50" t="s">
        <v>8</v>
      </c>
      <c r="O175" s="15" t="n">
        <f aca="false">G175</f>
        <v>0</v>
      </c>
      <c r="P175" s="51" t="n">
        <f aca="false">E178</f>
        <v>0</v>
      </c>
      <c r="Q175" s="50" t="s">
        <v>8</v>
      </c>
      <c r="R175" s="15" t="n">
        <f aca="false">G178</f>
        <v>0</v>
      </c>
      <c r="S175" s="15" t="n">
        <f aca="false">E189</f>
        <v>0</v>
      </c>
      <c r="T175" s="50" t="s">
        <v>8</v>
      </c>
      <c r="U175" s="15" t="n">
        <f aca="false">G189</f>
        <v>0</v>
      </c>
      <c r="V175" s="15" t="n">
        <f aca="false">G187</f>
        <v>0</v>
      </c>
      <c r="W175" s="50" t="s">
        <v>8</v>
      </c>
      <c r="X175" s="15" t="n">
        <f aca="false">E187</f>
        <v>0</v>
      </c>
      <c r="Y175" s="15" t="n">
        <f aca="false">G183</f>
        <v>0</v>
      </c>
      <c r="Z175" s="50" t="s">
        <v>8</v>
      </c>
      <c r="AA175" s="15" t="n">
        <f aca="false">E183</f>
        <v>0</v>
      </c>
      <c r="AB175" s="15" t="n">
        <f aca="false">M175+P175+S175+V175+Y175+J175</f>
        <v>0</v>
      </c>
      <c r="AC175" s="50" t="s">
        <v>8</v>
      </c>
      <c r="AD175" s="15" t="n">
        <f aca="false">L175+O175+R175+U175+X175+AA175</f>
        <v>0</v>
      </c>
      <c r="AE175" s="15"/>
      <c r="AF175" s="15"/>
    </row>
    <row r="176" customFormat="false" ht="12.8" hidden="false" customHeight="false" outlineLevel="0" collapsed="false">
      <c r="A176" s="44"/>
      <c r="B176" s="16" t="n">
        <v>0.386805555555556</v>
      </c>
      <c r="C176" s="18" t="s">
        <v>52</v>
      </c>
      <c r="D176" s="45" t="s">
        <v>53</v>
      </c>
      <c r="E176" s="46"/>
      <c r="F176" s="47" t="s">
        <v>8</v>
      </c>
      <c r="G176" s="46"/>
      <c r="H176" s="48"/>
      <c r="I176" s="18" t="str">
        <f aca="false">D175</f>
        <v>Slavia D</v>
      </c>
      <c r="J176" s="51" t="n">
        <f aca="false">G175</f>
        <v>0</v>
      </c>
      <c r="K176" s="50" t="s">
        <v>8</v>
      </c>
      <c r="L176" s="15" t="n">
        <f aca="false">E175</f>
        <v>0</v>
      </c>
      <c r="M176" s="49"/>
      <c r="N176" s="49"/>
      <c r="O176" s="49"/>
      <c r="P176" s="51" t="n">
        <f aca="false">G181</f>
        <v>0</v>
      </c>
      <c r="Q176" s="50" t="s">
        <v>8</v>
      </c>
      <c r="R176" s="15" t="n">
        <f aca="false">E181</f>
        <v>0</v>
      </c>
      <c r="S176" s="15" t="n">
        <f aca="false">E185</f>
        <v>0</v>
      </c>
      <c r="T176" s="50" t="s">
        <v>8</v>
      </c>
      <c r="U176" s="15" t="n">
        <f aca="false">G185</f>
        <v>0</v>
      </c>
      <c r="V176" s="15" t="n">
        <f aca="false">G179</f>
        <v>0</v>
      </c>
      <c r="W176" s="50" t="s">
        <v>8</v>
      </c>
      <c r="X176" s="15" t="n">
        <f aca="false">E179</f>
        <v>0</v>
      </c>
      <c r="Y176" s="15" t="n">
        <f aca="false">E188</f>
        <v>0</v>
      </c>
      <c r="Z176" s="50" t="s">
        <v>8</v>
      </c>
      <c r="AA176" s="15" t="n">
        <f aca="false">G188</f>
        <v>0</v>
      </c>
      <c r="AB176" s="15" t="n">
        <f aca="false">M176+P176+S176+V176+Y176+J176</f>
        <v>0</v>
      </c>
      <c r="AC176" s="50" t="s">
        <v>8</v>
      </c>
      <c r="AD176" s="15" t="n">
        <f aca="false">L176+O176+R176+U176+X176+AA176</f>
        <v>0</v>
      </c>
      <c r="AE176" s="15"/>
      <c r="AF176" s="15"/>
    </row>
    <row r="177" customFormat="false" ht="12.8" hidden="false" customHeight="false" outlineLevel="0" collapsed="false">
      <c r="A177" s="44"/>
      <c r="B177" s="16" t="n">
        <v>0.398611111111111</v>
      </c>
      <c r="C177" s="18" t="s">
        <v>54</v>
      </c>
      <c r="D177" s="45" t="s">
        <v>55</v>
      </c>
      <c r="E177" s="46"/>
      <c r="F177" s="47" t="s">
        <v>8</v>
      </c>
      <c r="G177" s="46"/>
      <c r="H177" s="48"/>
      <c r="I177" s="18" t="str">
        <f aca="false">C176</f>
        <v>Praga D</v>
      </c>
      <c r="J177" s="51" t="n">
        <f aca="false">G178</f>
        <v>0</v>
      </c>
      <c r="K177" s="50" t="s">
        <v>8</v>
      </c>
      <c r="L177" s="51" t="n">
        <f aca="false">E178</f>
        <v>0</v>
      </c>
      <c r="M177" s="15" t="n">
        <f aca="false">E181</f>
        <v>0</v>
      </c>
      <c r="N177" s="50" t="s">
        <v>8</v>
      </c>
      <c r="O177" s="15" t="n">
        <f aca="false">G181</f>
        <v>0</v>
      </c>
      <c r="P177" s="49"/>
      <c r="Q177" s="49"/>
      <c r="R177" s="49"/>
      <c r="S177" s="15" t="n">
        <f aca="false">E176</f>
        <v>0</v>
      </c>
      <c r="T177" s="50" t="s">
        <v>8</v>
      </c>
      <c r="U177" s="15" t="n">
        <f aca="false">G176</f>
        <v>0</v>
      </c>
      <c r="V177" s="15" t="n">
        <f aca="false">E184</f>
        <v>0</v>
      </c>
      <c r="W177" s="50" t="s">
        <v>8</v>
      </c>
      <c r="X177" s="15" t="n">
        <f aca="false">G184</f>
        <v>0</v>
      </c>
      <c r="Y177" s="15" t="n">
        <f aca="false">G186</f>
        <v>0</v>
      </c>
      <c r="Z177" s="50" t="s">
        <v>8</v>
      </c>
      <c r="AA177" s="15" t="n">
        <f aca="false">E186</f>
        <v>0</v>
      </c>
      <c r="AB177" s="15" t="n">
        <f aca="false">M177+P177+S177+V177+Y177+J177</f>
        <v>0</v>
      </c>
      <c r="AC177" s="50" t="s">
        <v>8</v>
      </c>
      <c r="AD177" s="15" t="n">
        <f aca="false">L177+O177+R177+U177+X177+AA177</f>
        <v>0</v>
      </c>
      <c r="AE177" s="15"/>
      <c r="AF177" s="15"/>
    </row>
    <row r="178" customFormat="false" ht="12.8" hidden="false" customHeight="false" outlineLevel="0" collapsed="false">
      <c r="A178" s="44"/>
      <c r="B178" s="16" t="n">
        <v>0.410416666666667</v>
      </c>
      <c r="C178" s="18" t="s">
        <v>11</v>
      </c>
      <c r="D178" s="45" t="s">
        <v>52</v>
      </c>
      <c r="E178" s="46"/>
      <c r="F178" s="47" t="s">
        <v>8</v>
      </c>
      <c r="G178" s="46"/>
      <c r="H178" s="48"/>
      <c r="I178" s="18" t="str">
        <f aca="false">D176</f>
        <v> Hostivař D</v>
      </c>
      <c r="J178" s="51" t="n">
        <f aca="false">G189</f>
        <v>0</v>
      </c>
      <c r="K178" s="50" t="s">
        <v>8</v>
      </c>
      <c r="L178" s="51" t="n">
        <f aca="false">E189</f>
        <v>0</v>
      </c>
      <c r="M178" s="15" t="n">
        <f aca="false">G185</f>
        <v>0</v>
      </c>
      <c r="N178" s="50" t="s">
        <v>8</v>
      </c>
      <c r="O178" s="15" t="n">
        <f aca="false">E185</f>
        <v>0</v>
      </c>
      <c r="P178" s="51" t="n">
        <f aca="false">G176</f>
        <v>0</v>
      </c>
      <c r="Q178" s="50" t="s">
        <v>8</v>
      </c>
      <c r="R178" s="15" t="n">
        <f aca="false">E176</f>
        <v>0</v>
      </c>
      <c r="S178" s="49"/>
      <c r="T178" s="49"/>
      <c r="U178" s="49"/>
      <c r="V178" s="15" t="n">
        <f aca="false">E182</f>
        <v>0</v>
      </c>
      <c r="W178" s="50" t="s">
        <v>8</v>
      </c>
      <c r="X178" s="15" t="n">
        <f aca="false">G182</f>
        <v>0</v>
      </c>
      <c r="Y178" s="15" t="n">
        <f aca="false">E180</f>
        <v>0</v>
      </c>
      <c r="Z178" s="50" t="s">
        <v>8</v>
      </c>
      <c r="AA178" s="15" t="n">
        <f aca="false">G180</f>
        <v>0</v>
      </c>
      <c r="AB178" s="15" t="n">
        <f aca="false">M178+P178+S178+V178+Y178+J178</f>
        <v>0</v>
      </c>
      <c r="AC178" s="50" t="s">
        <v>8</v>
      </c>
      <c r="AD178" s="15" t="n">
        <f aca="false">L178+O178+R178+U178+X178+AA178</f>
        <v>0</v>
      </c>
      <c r="AE178" s="15"/>
      <c r="AF178" s="15"/>
    </row>
    <row r="179" customFormat="false" ht="12.8" hidden="false" customHeight="false" outlineLevel="0" collapsed="false">
      <c r="A179" s="44"/>
      <c r="B179" s="16" t="n">
        <v>0.422222222222222</v>
      </c>
      <c r="C179" s="18" t="s">
        <v>54</v>
      </c>
      <c r="D179" s="45" t="s">
        <v>46</v>
      </c>
      <c r="E179" s="46"/>
      <c r="F179" s="47" t="s">
        <v>8</v>
      </c>
      <c r="G179" s="46"/>
      <c r="H179" s="48"/>
      <c r="I179" s="18" t="str">
        <f aca="false">C177</f>
        <v>Hradec D</v>
      </c>
      <c r="J179" s="15" t="n">
        <f aca="false">E187</f>
        <v>0</v>
      </c>
      <c r="K179" s="50" t="s">
        <v>8</v>
      </c>
      <c r="L179" s="15" t="n">
        <f aca="false">G187</f>
        <v>0</v>
      </c>
      <c r="M179" s="15" t="n">
        <f aca="false">E179</f>
        <v>0</v>
      </c>
      <c r="N179" s="50" t="s">
        <v>8</v>
      </c>
      <c r="O179" s="15" t="n">
        <f aca="false">G179</f>
        <v>0</v>
      </c>
      <c r="P179" s="51" t="n">
        <f aca="false">G184</f>
        <v>0</v>
      </c>
      <c r="Q179" s="50" t="s">
        <v>8</v>
      </c>
      <c r="R179" s="15" t="n">
        <f aca="false">E184</f>
        <v>0</v>
      </c>
      <c r="S179" s="15" t="n">
        <f aca="false">G182</f>
        <v>0</v>
      </c>
      <c r="T179" s="50" t="s">
        <v>8</v>
      </c>
      <c r="U179" s="15" t="n">
        <f aca="false">E182</f>
        <v>0</v>
      </c>
      <c r="V179" s="49"/>
      <c r="W179" s="49"/>
      <c r="X179" s="49"/>
      <c r="Y179" s="15" t="n">
        <f aca="false">E177</f>
        <v>0</v>
      </c>
      <c r="Z179" s="50" t="s">
        <v>8</v>
      </c>
      <c r="AA179" s="15" t="n">
        <f aca="false">G177</f>
        <v>0</v>
      </c>
      <c r="AB179" s="15" t="n">
        <f aca="false">M179+P179+S179+V179+Y179+J179</f>
        <v>0</v>
      </c>
      <c r="AC179" s="50" t="s">
        <v>8</v>
      </c>
      <c r="AD179" s="15" t="n">
        <f aca="false">L179+O179+R179+U179+X179+AA179</f>
        <v>0</v>
      </c>
      <c r="AE179" s="15"/>
      <c r="AF179" s="15"/>
    </row>
    <row r="180" customFormat="false" ht="12.8" hidden="false" customHeight="false" outlineLevel="0" collapsed="false">
      <c r="A180" s="44"/>
      <c r="B180" s="16" t="n">
        <v>0.434027777777778</v>
      </c>
      <c r="C180" s="18" t="s">
        <v>53</v>
      </c>
      <c r="D180" s="45" t="s">
        <v>55</v>
      </c>
      <c r="E180" s="46"/>
      <c r="F180" s="47" t="s">
        <v>8</v>
      </c>
      <c r="G180" s="46"/>
      <c r="H180" s="48"/>
      <c r="I180" s="18" t="str">
        <f aca="false">D177</f>
        <v>Bohemians B</v>
      </c>
      <c r="J180" s="51" t="n">
        <f aca="false">E183</f>
        <v>0</v>
      </c>
      <c r="K180" s="50" t="s">
        <v>8</v>
      </c>
      <c r="L180" s="51" t="n">
        <f aca="false">G183</f>
        <v>0</v>
      </c>
      <c r="M180" s="51" t="n">
        <f aca="false">G188</f>
        <v>0</v>
      </c>
      <c r="N180" s="50" t="s">
        <v>8</v>
      </c>
      <c r="O180" s="15" t="n">
        <f aca="false">E188</f>
        <v>0</v>
      </c>
      <c r="P180" s="51" t="n">
        <f aca="false">E186</f>
        <v>0</v>
      </c>
      <c r="Q180" s="50" t="s">
        <v>8</v>
      </c>
      <c r="R180" s="15" t="n">
        <f aca="false">G186</f>
        <v>0</v>
      </c>
      <c r="S180" s="15" t="n">
        <f aca="false">G180</f>
        <v>0</v>
      </c>
      <c r="T180" s="50" t="s">
        <v>8</v>
      </c>
      <c r="U180" s="15" t="n">
        <f aca="false">E180</f>
        <v>0</v>
      </c>
      <c r="V180" s="15" t="n">
        <f aca="false">G177</f>
        <v>0</v>
      </c>
      <c r="W180" s="50" t="s">
        <v>8</v>
      </c>
      <c r="X180" s="15" t="n">
        <f aca="false">E177</f>
        <v>0</v>
      </c>
      <c r="Y180" s="49"/>
      <c r="Z180" s="49"/>
      <c r="AA180" s="49"/>
      <c r="AB180" s="15" t="n">
        <f aca="false">M180+P180+S180+V180+Y180+J180</f>
        <v>0</v>
      </c>
      <c r="AC180" s="50" t="s">
        <v>8</v>
      </c>
      <c r="AD180" s="15" t="n">
        <f aca="false">L180+O180+R180+U180+X180+AA180</f>
        <v>0</v>
      </c>
      <c r="AE180" s="15"/>
      <c r="AF180" s="15"/>
    </row>
    <row r="181" customFormat="false" ht="12.8" hidden="false" customHeight="false" outlineLevel="0" collapsed="false">
      <c r="A181" s="44"/>
      <c r="B181" s="16" t="n">
        <v>0.445833333333333</v>
      </c>
      <c r="C181" s="18" t="s">
        <v>52</v>
      </c>
      <c r="D181" s="45" t="s">
        <v>46</v>
      </c>
      <c r="E181" s="46"/>
      <c r="F181" s="47" t="s">
        <v>8</v>
      </c>
      <c r="G181" s="46"/>
      <c r="H181" s="48"/>
    </row>
    <row r="182" customFormat="false" ht="12.8" hidden="false" customHeight="false" outlineLevel="0" collapsed="false">
      <c r="A182" s="44"/>
      <c r="B182" s="16" t="n">
        <v>0.457638888888889</v>
      </c>
      <c r="C182" s="18" t="s">
        <v>53</v>
      </c>
      <c r="D182" s="45" t="s">
        <v>54</v>
      </c>
      <c r="E182" s="46"/>
      <c r="F182" s="47" t="s">
        <v>8</v>
      </c>
      <c r="G182" s="46"/>
      <c r="H182" s="48"/>
      <c r="AB182" s="2" t="n">
        <f aca="false">SUM(AB175:AB181)</f>
        <v>0</v>
      </c>
      <c r="AD182" s="2" t="n">
        <f aca="false">SUM(AD175:AD181)</f>
        <v>0</v>
      </c>
    </row>
    <row r="183" customFormat="false" ht="12.8" hidden="false" customHeight="false" outlineLevel="0" collapsed="false">
      <c r="A183" s="44"/>
      <c r="B183" s="16" t="n">
        <v>0.469444444444444</v>
      </c>
      <c r="C183" s="18" t="s">
        <v>55</v>
      </c>
      <c r="D183" s="45" t="s">
        <v>11</v>
      </c>
      <c r="E183" s="46"/>
      <c r="F183" s="47" t="s">
        <v>8</v>
      </c>
      <c r="G183" s="46"/>
      <c r="H183" s="48"/>
    </row>
    <row r="184" customFormat="false" ht="12.8" hidden="false" customHeight="false" outlineLevel="0" collapsed="false">
      <c r="A184" s="44"/>
      <c r="B184" s="16" t="n">
        <v>0.48125</v>
      </c>
      <c r="C184" s="18" t="s">
        <v>52</v>
      </c>
      <c r="D184" s="45" t="s">
        <v>54</v>
      </c>
      <c r="E184" s="46"/>
      <c r="F184" s="47" t="s">
        <v>8</v>
      </c>
      <c r="G184" s="46"/>
      <c r="H184" s="48"/>
    </row>
    <row r="185" customFormat="false" ht="12.8" hidden="false" customHeight="false" outlineLevel="0" collapsed="false">
      <c r="A185" s="44"/>
      <c r="B185" s="16" t="n">
        <v>0.493055555555556</v>
      </c>
      <c r="C185" s="18" t="s">
        <v>46</v>
      </c>
      <c r="D185" s="45" t="s">
        <v>53</v>
      </c>
      <c r="E185" s="46"/>
      <c r="F185" s="47" t="s">
        <v>8</v>
      </c>
      <c r="G185" s="46"/>
      <c r="H185" s="48"/>
    </row>
    <row r="186" customFormat="false" ht="12.8" hidden="false" customHeight="false" outlineLevel="0" collapsed="false">
      <c r="A186" s="44"/>
      <c r="B186" s="16" t="n">
        <v>0.504861111111111</v>
      </c>
      <c r="C186" s="18" t="s">
        <v>55</v>
      </c>
      <c r="D186" s="45" t="s">
        <v>52</v>
      </c>
      <c r="E186" s="46"/>
      <c r="F186" s="47" t="s">
        <v>8</v>
      </c>
      <c r="G186" s="46"/>
      <c r="H186" s="48"/>
    </row>
    <row r="187" customFormat="false" ht="12.8" hidden="false" customHeight="false" outlineLevel="0" collapsed="false">
      <c r="A187" s="44"/>
      <c r="B187" s="16" t="n">
        <v>0.516666666666667</v>
      </c>
      <c r="C187" s="18" t="s">
        <v>54</v>
      </c>
      <c r="D187" s="45" t="s">
        <v>11</v>
      </c>
      <c r="E187" s="46"/>
      <c r="F187" s="47" t="s">
        <v>8</v>
      </c>
      <c r="G187" s="46"/>
      <c r="H187" s="48"/>
    </row>
    <row r="188" customFormat="false" ht="12.8" hidden="false" customHeight="false" outlineLevel="0" collapsed="false">
      <c r="A188" s="44"/>
      <c r="B188" s="16" t="n">
        <v>0.528472222222222</v>
      </c>
      <c r="C188" s="18" t="s">
        <v>46</v>
      </c>
      <c r="D188" s="45" t="s">
        <v>55</v>
      </c>
      <c r="E188" s="46"/>
      <c r="F188" s="47" t="s">
        <v>8</v>
      </c>
      <c r="G188" s="46"/>
      <c r="H188" s="48"/>
    </row>
    <row r="189" customFormat="false" ht="12.8" hidden="false" customHeight="false" outlineLevel="0" collapsed="false">
      <c r="A189" s="44"/>
      <c r="B189" s="16" t="n">
        <v>0.540277777777778</v>
      </c>
      <c r="C189" s="18" t="s">
        <v>11</v>
      </c>
      <c r="D189" s="45" t="s">
        <v>53</v>
      </c>
      <c r="E189" s="46"/>
      <c r="F189" s="47" t="s">
        <v>8</v>
      </c>
      <c r="G189" s="46"/>
      <c r="H189" s="48"/>
    </row>
    <row r="190" customFormat="false" ht="12.8" hidden="false" customHeight="false" outlineLevel="0" collapsed="false">
      <c r="A190" s="54"/>
      <c r="B190" s="16" t="n">
        <v>0.552083333333333</v>
      </c>
      <c r="C190" s="15"/>
      <c r="D190" s="15"/>
      <c r="E190" s="15"/>
      <c r="F190" s="15"/>
      <c r="G190" s="55"/>
      <c r="H190" s="48"/>
    </row>
    <row r="191" customFormat="false" ht="12.8" hidden="false" customHeight="true" outlineLevel="0" collapsed="false">
      <c r="A191" s="24" t="n">
        <v>45318</v>
      </c>
      <c r="B191" s="39" t="s">
        <v>2</v>
      </c>
      <c r="C191" s="32" t="s">
        <v>55</v>
      </c>
      <c r="D191" s="45" t="s">
        <v>47</v>
      </c>
      <c r="E191" s="33" t="s">
        <v>19</v>
      </c>
      <c r="F191" s="33"/>
      <c r="G191" s="33"/>
      <c r="H191" s="41"/>
      <c r="I191" s="42"/>
      <c r="J191" s="43" t="str">
        <f aca="false">I192</f>
        <v>Hradec</v>
      </c>
      <c r="K191" s="43"/>
      <c r="L191" s="43"/>
      <c r="M191" s="43" t="str">
        <f aca="false">I193</f>
        <v>Bohemians B</v>
      </c>
      <c r="N191" s="43"/>
      <c r="O191" s="43"/>
      <c r="P191" s="43" t="str">
        <f aca="false">I194</f>
        <v>Bohemians A</v>
      </c>
      <c r="Q191" s="43"/>
      <c r="R191" s="43"/>
      <c r="S191" s="43" t="str">
        <f aca="false">I195</f>
        <v>President</v>
      </c>
      <c r="T191" s="43"/>
      <c r="U191" s="43"/>
      <c r="V191" s="43" t="str">
        <f aca="false">I196</f>
        <v>Kbely </v>
      </c>
      <c r="W191" s="43"/>
      <c r="X191" s="43"/>
      <c r="Y191" s="43" t="str">
        <f aca="false">I197</f>
        <v>Mnichovice</v>
      </c>
      <c r="Z191" s="43"/>
      <c r="AA191" s="43"/>
      <c r="AB191" s="15" t="s">
        <v>48</v>
      </c>
      <c r="AC191" s="15"/>
      <c r="AD191" s="15" t="s">
        <v>49</v>
      </c>
      <c r="AE191" s="15" t="s">
        <v>50</v>
      </c>
      <c r="AF191" s="1" t="s">
        <v>51</v>
      </c>
    </row>
    <row r="192" customFormat="false" ht="12.8" hidden="false" customHeight="false" outlineLevel="0" collapsed="false">
      <c r="A192" s="44"/>
      <c r="B192" s="16" t="n">
        <v>0.375</v>
      </c>
      <c r="C192" s="18" t="s">
        <v>11</v>
      </c>
      <c r="D192" s="45" t="s">
        <v>55</v>
      </c>
      <c r="E192" s="46"/>
      <c r="F192" s="47" t="s">
        <v>8</v>
      </c>
      <c r="G192" s="46"/>
      <c r="H192" s="48"/>
      <c r="I192" s="18" t="str">
        <f aca="false">C192</f>
        <v>Hradec</v>
      </c>
      <c r="J192" s="49"/>
      <c r="K192" s="49"/>
      <c r="L192" s="49"/>
      <c r="M192" s="15" t="n">
        <f aca="false">E192</f>
        <v>0</v>
      </c>
      <c r="N192" s="50" t="s">
        <v>8</v>
      </c>
      <c r="O192" s="15" t="n">
        <f aca="false">G192</f>
        <v>0</v>
      </c>
      <c r="P192" s="51" t="n">
        <f aca="false">E195</f>
        <v>0</v>
      </c>
      <c r="Q192" s="50" t="s">
        <v>8</v>
      </c>
      <c r="R192" s="15" t="n">
        <f aca="false">G195</f>
        <v>0</v>
      </c>
      <c r="S192" s="15" t="n">
        <f aca="false">E206</f>
        <v>0</v>
      </c>
      <c r="T192" s="50" t="s">
        <v>8</v>
      </c>
      <c r="U192" s="15" t="n">
        <f aca="false">G206</f>
        <v>0</v>
      </c>
      <c r="V192" s="15" t="n">
        <f aca="false">G204</f>
        <v>0</v>
      </c>
      <c r="W192" s="50" t="s">
        <v>8</v>
      </c>
      <c r="X192" s="15" t="n">
        <f aca="false">E204</f>
        <v>0</v>
      </c>
      <c r="Y192" s="15" t="n">
        <f aca="false">G200</f>
        <v>0</v>
      </c>
      <c r="Z192" s="50" t="s">
        <v>8</v>
      </c>
      <c r="AA192" s="15" t="n">
        <f aca="false">E200</f>
        <v>0</v>
      </c>
      <c r="AB192" s="15" t="n">
        <f aca="false">M192+P192+S192+V192+Y192+J192</f>
        <v>0</v>
      </c>
      <c r="AC192" s="50" t="s">
        <v>8</v>
      </c>
      <c r="AD192" s="15" t="n">
        <f aca="false">L192+O192+R192+U192+X192+AA192</f>
        <v>0</v>
      </c>
      <c r="AE192" s="15"/>
      <c r="AF192" s="15"/>
    </row>
    <row r="193" customFormat="false" ht="12.8" hidden="false" customHeight="false" outlineLevel="0" collapsed="false">
      <c r="A193" s="44"/>
      <c r="B193" s="16" t="n">
        <v>0.386805555555556</v>
      </c>
      <c r="C193" s="18" t="s">
        <v>61</v>
      </c>
      <c r="D193" s="45" t="s">
        <v>6</v>
      </c>
      <c r="E193" s="46"/>
      <c r="F193" s="47" t="s">
        <v>8</v>
      </c>
      <c r="G193" s="46"/>
      <c r="H193" s="48"/>
      <c r="I193" s="18" t="str">
        <f aca="false">D192</f>
        <v>Bohemians B</v>
      </c>
      <c r="J193" s="51" t="n">
        <f aca="false">G192</f>
        <v>0</v>
      </c>
      <c r="K193" s="50" t="s">
        <v>8</v>
      </c>
      <c r="L193" s="15" t="n">
        <f aca="false">E192</f>
        <v>0</v>
      </c>
      <c r="M193" s="49"/>
      <c r="N193" s="49"/>
      <c r="O193" s="49"/>
      <c r="P193" s="51" t="n">
        <f aca="false">G198</f>
        <v>0</v>
      </c>
      <c r="Q193" s="50" t="s">
        <v>8</v>
      </c>
      <c r="R193" s="15" t="n">
        <f aca="false">E198</f>
        <v>0</v>
      </c>
      <c r="S193" s="15" t="n">
        <f aca="false">E202</f>
        <v>0</v>
      </c>
      <c r="T193" s="50" t="s">
        <v>8</v>
      </c>
      <c r="U193" s="15" t="n">
        <f aca="false">G202</f>
        <v>0</v>
      </c>
      <c r="V193" s="15" t="n">
        <f aca="false">G196</f>
        <v>0</v>
      </c>
      <c r="W193" s="50" t="s">
        <v>8</v>
      </c>
      <c r="X193" s="15" t="n">
        <f aca="false">E196</f>
        <v>0</v>
      </c>
      <c r="Y193" s="15" t="n">
        <f aca="false">E205</f>
        <v>0</v>
      </c>
      <c r="Z193" s="50" t="s">
        <v>8</v>
      </c>
      <c r="AA193" s="15" t="n">
        <f aca="false">G205</f>
        <v>0</v>
      </c>
      <c r="AB193" s="15" t="n">
        <f aca="false">M193+P193+S193+V193+Y193+J193</f>
        <v>0</v>
      </c>
      <c r="AC193" s="50" t="s">
        <v>8</v>
      </c>
      <c r="AD193" s="15" t="n">
        <f aca="false">L193+O193+R193+U193+X193+AA193</f>
        <v>0</v>
      </c>
      <c r="AE193" s="15"/>
      <c r="AF193" s="15"/>
    </row>
    <row r="194" customFormat="false" ht="12.8" hidden="false" customHeight="false" outlineLevel="0" collapsed="false">
      <c r="A194" s="44"/>
      <c r="B194" s="16" t="n">
        <v>0.398611111111111</v>
      </c>
      <c r="C194" s="18" t="s">
        <v>43</v>
      </c>
      <c r="D194" s="45" t="s">
        <v>7</v>
      </c>
      <c r="E194" s="46"/>
      <c r="F194" s="47" t="s">
        <v>8</v>
      </c>
      <c r="G194" s="46"/>
      <c r="H194" s="48"/>
      <c r="I194" s="18" t="str">
        <f aca="false">C193</f>
        <v>Bohemians A</v>
      </c>
      <c r="J194" s="51" t="n">
        <f aca="false">G195</f>
        <v>0</v>
      </c>
      <c r="K194" s="50" t="s">
        <v>8</v>
      </c>
      <c r="L194" s="51" t="n">
        <f aca="false">E195</f>
        <v>0</v>
      </c>
      <c r="M194" s="15" t="n">
        <f aca="false">E198</f>
        <v>0</v>
      </c>
      <c r="N194" s="50" t="s">
        <v>8</v>
      </c>
      <c r="O194" s="15" t="n">
        <f aca="false">G198</f>
        <v>0</v>
      </c>
      <c r="P194" s="49"/>
      <c r="Q194" s="49"/>
      <c r="R194" s="49"/>
      <c r="S194" s="15" t="n">
        <f aca="false">E193</f>
        <v>0</v>
      </c>
      <c r="T194" s="50" t="s">
        <v>8</v>
      </c>
      <c r="U194" s="15" t="n">
        <f aca="false">G193</f>
        <v>0</v>
      </c>
      <c r="V194" s="15" t="n">
        <f aca="false">E201</f>
        <v>0</v>
      </c>
      <c r="W194" s="50" t="s">
        <v>8</v>
      </c>
      <c r="X194" s="15" t="n">
        <f aca="false">G201</f>
        <v>0</v>
      </c>
      <c r="Y194" s="15" t="n">
        <f aca="false">G203</f>
        <v>0</v>
      </c>
      <c r="Z194" s="50" t="s">
        <v>8</v>
      </c>
      <c r="AA194" s="15" t="n">
        <f aca="false">E203</f>
        <v>0</v>
      </c>
      <c r="AB194" s="15" t="n">
        <f aca="false">M194+P194+S194+V194+Y194+J194</f>
        <v>0</v>
      </c>
      <c r="AC194" s="50" t="s">
        <v>8</v>
      </c>
      <c r="AD194" s="15" t="n">
        <f aca="false">L194+O194+R194+U194+X194+AA194</f>
        <v>0</v>
      </c>
      <c r="AE194" s="15"/>
      <c r="AF194" s="15"/>
    </row>
    <row r="195" customFormat="false" ht="12.8" hidden="false" customHeight="false" outlineLevel="0" collapsed="false">
      <c r="A195" s="44"/>
      <c r="B195" s="16" t="n">
        <v>0.410416666666667</v>
      </c>
      <c r="C195" s="18" t="s">
        <v>11</v>
      </c>
      <c r="D195" s="45" t="s">
        <v>61</v>
      </c>
      <c r="E195" s="46"/>
      <c r="F195" s="47" t="s">
        <v>8</v>
      </c>
      <c r="G195" s="46"/>
      <c r="H195" s="48"/>
      <c r="I195" s="18" t="str">
        <f aca="false">D193</f>
        <v>President</v>
      </c>
      <c r="J195" s="51" t="n">
        <f aca="false">G206</f>
        <v>0</v>
      </c>
      <c r="K195" s="50" t="s">
        <v>8</v>
      </c>
      <c r="L195" s="51" t="n">
        <f aca="false">E206</f>
        <v>0</v>
      </c>
      <c r="M195" s="15" t="n">
        <f aca="false">G202</f>
        <v>0</v>
      </c>
      <c r="N195" s="50" t="s">
        <v>8</v>
      </c>
      <c r="O195" s="15" t="n">
        <f aca="false">E202</f>
        <v>0</v>
      </c>
      <c r="P195" s="51" t="n">
        <f aca="false">G193</f>
        <v>0</v>
      </c>
      <c r="Q195" s="50" t="s">
        <v>8</v>
      </c>
      <c r="R195" s="15" t="n">
        <f aca="false">E193</f>
        <v>0</v>
      </c>
      <c r="S195" s="49"/>
      <c r="T195" s="49"/>
      <c r="U195" s="49"/>
      <c r="V195" s="15" t="n">
        <f aca="false">E199</f>
        <v>0</v>
      </c>
      <c r="W195" s="50" t="s">
        <v>8</v>
      </c>
      <c r="X195" s="15" t="n">
        <f aca="false">G199</f>
        <v>0</v>
      </c>
      <c r="Y195" s="15" t="n">
        <f aca="false">E197</f>
        <v>0</v>
      </c>
      <c r="Z195" s="50" t="s">
        <v>8</v>
      </c>
      <c r="AA195" s="15" t="n">
        <f aca="false">G197</f>
        <v>0</v>
      </c>
      <c r="AB195" s="15" t="n">
        <f aca="false">M195+P195+S195+V195+Y195+J195</f>
        <v>0</v>
      </c>
      <c r="AC195" s="50" t="s">
        <v>8</v>
      </c>
      <c r="AD195" s="15" t="n">
        <f aca="false">L195+O195+R195+U195+X195+AA195</f>
        <v>0</v>
      </c>
      <c r="AE195" s="15"/>
      <c r="AF195" s="15"/>
    </row>
    <row r="196" customFormat="false" ht="12.8" hidden="false" customHeight="false" outlineLevel="0" collapsed="false">
      <c r="A196" s="44"/>
      <c r="B196" s="16" t="n">
        <v>0.422222222222222</v>
      </c>
      <c r="C196" s="18" t="s">
        <v>43</v>
      </c>
      <c r="D196" s="45" t="s">
        <v>55</v>
      </c>
      <c r="E196" s="46"/>
      <c r="F196" s="47" t="s">
        <v>8</v>
      </c>
      <c r="G196" s="46"/>
      <c r="H196" s="48"/>
      <c r="I196" s="18" t="str">
        <f aca="false">C194</f>
        <v>Kbely </v>
      </c>
      <c r="J196" s="15" t="n">
        <f aca="false">E204</f>
        <v>0</v>
      </c>
      <c r="K196" s="50" t="s">
        <v>8</v>
      </c>
      <c r="L196" s="15" t="n">
        <f aca="false">G204</f>
        <v>0</v>
      </c>
      <c r="M196" s="15" t="n">
        <f aca="false">E196</f>
        <v>0</v>
      </c>
      <c r="N196" s="50" t="s">
        <v>8</v>
      </c>
      <c r="O196" s="15" t="n">
        <f aca="false">G196</f>
        <v>0</v>
      </c>
      <c r="P196" s="51" t="n">
        <f aca="false">G201</f>
        <v>0</v>
      </c>
      <c r="Q196" s="50" t="s">
        <v>8</v>
      </c>
      <c r="R196" s="15" t="n">
        <f aca="false">E201</f>
        <v>0</v>
      </c>
      <c r="S196" s="15" t="n">
        <f aca="false">G199</f>
        <v>0</v>
      </c>
      <c r="T196" s="50" t="s">
        <v>8</v>
      </c>
      <c r="U196" s="15" t="n">
        <f aca="false">E199</f>
        <v>0</v>
      </c>
      <c r="V196" s="49"/>
      <c r="W196" s="49"/>
      <c r="X196" s="49"/>
      <c r="Y196" s="15" t="n">
        <f aca="false">E194</f>
        <v>0</v>
      </c>
      <c r="Z196" s="50" t="s">
        <v>8</v>
      </c>
      <c r="AA196" s="15" t="n">
        <f aca="false">G194</f>
        <v>0</v>
      </c>
      <c r="AB196" s="15" t="n">
        <f aca="false">M196+P196+S196+V196+Y196+J196</f>
        <v>0</v>
      </c>
      <c r="AC196" s="50" t="s">
        <v>8</v>
      </c>
      <c r="AD196" s="15" t="n">
        <f aca="false">L196+O196+R196+U196+X196+AA196</f>
        <v>0</v>
      </c>
      <c r="AE196" s="15"/>
      <c r="AF196" s="15"/>
    </row>
    <row r="197" customFormat="false" ht="12.8" hidden="false" customHeight="false" outlineLevel="0" collapsed="false">
      <c r="A197" s="44"/>
      <c r="B197" s="16" t="n">
        <v>0.434027777777778</v>
      </c>
      <c r="C197" s="18" t="s">
        <v>6</v>
      </c>
      <c r="D197" s="45" t="s">
        <v>7</v>
      </c>
      <c r="E197" s="46"/>
      <c r="F197" s="47" t="s">
        <v>8</v>
      </c>
      <c r="G197" s="46"/>
      <c r="H197" s="48"/>
      <c r="I197" s="18" t="str">
        <f aca="false">D194</f>
        <v>Mnichovice</v>
      </c>
      <c r="J197" s="51" t="n">
        <f aca="false">E200</f>
        <v>0</v>
      </c>
      <c r="K197" s="50" t="s">
        <v>8</v>
      </c>
      <c r="L197" s="51" t="n">
        <f aca="false">G200</f>
        <v>0</v>
      </c>
      <c r="M197" s="51" t="n">
        <f aca="false">G205</f>
        <v>0</v>
      </c>
      <c r="N197" s="50" t="s">
        <v>8</v>
      </c>
      <c r="O197" s="15" t="n">
        <f aca="false">E205</f>
        <v>0</v>
      </c>
      <c r="P197" s="51" t="n">
        <f aca="false">E203</f>
        <v>0</v>
      </c>
      <c r="Q197" s="50" t="s">
        <v>8</v>
      </c>
      <c r="R197" s="15" t="n">
        <f aca="false">G203</f>
        <v>0</v>
      </c>
      <c r="S197" s="15" t="n">
        <f aca="false">G197</f>
        <v>0</v>
      </c>
      <c r="T197" s="50" t="s">
        <v>8</v>
      </c>
      <c r="U197" s="15" t="n">
        <f aca="false">E197</f>
        <v>0</v>
      </c>
      <c r="V197" s="15" t="n">
        <f aca="false">G194</f>
        <v>0</v>
      </c>
      <c r="W197" s="50" t="s">
        <v>8</v>
      </c>
      <c r="X197" s="15" t="n">
        <f aca="false">E194</f>
        <v>0</v>
      </c>
      <c r="Y197" s="49"/>
      <c r="Z197" s="49"/>
      <c r="AA197" s="49"/>
      <c r="AB197" s="15" t="n">
        <f aca="false">M197+P197+S197+V197+Y197+J197</f>
        <v>0</v>
      </c>
      <c r="AC197" s="50" t="s">
        <v>8</v>
      </c>
      <c r="AD197" s="15" t="n">
        <f aca="false">L197+O197+R197+U197+X197+AA197</f>
        <v>0</v>
      </c>
      <c r="AE197" s="15"/>
      <c r="AF197" s="15"/>
    </row>
    <row r="198" customFormat="false" ht="12.8" hidden="false" customHeight="false" outlineLevel="0" collapsed="false">
      <c r="A198" s="44"/>
      <c r="B198" s="16" t="n">
        <v>0.445833333333333</v>
      </c>
      <c r="C198" s="18" t="s">
        <v>61</v>
      </c>
      <c r="D198" s="45" t="s">
        <v>55</v>
      </c>
      <c r="E198" s="46"/>
      <c r="F198" s="47" t="s">
        <v>8</v>
      </c>
      <c r="G198" s="46"/>
      <c r="H198" s="48"/>
    </row>
    <row r="199" customFormat="false" ht="12.8" hidden="false" customHeight="false" outlineLevel="0" collapsed="false">
      <c r="A199" s="44"/>
      <c r="B199" s="16" t="n">
        <v>0.457638888888889</v>
      </c>
      <c r="C199" s="18" t="s">
        <v>6</v>
      </c>
      <c r="D199" s="45" t="s">
        <v>43</v>
      </c>
      <c r="E199" s="46"/>
      <c r="F199" s="47" t="s">
        <v>8</v>
      </c>
      <c r="G199" s="46"/>
      <c r="H199" s="48"/>
      <c r="AB199" s="2" t="n">
        <f aca="false">SUM(AB192:AB198)</f>
        <v>0</v>
      </c>
      <c r="AD199" s="2" t="n">
        <f aca="false">SUM(AD192:AD198)</f>
        <v>0</v>
      </c>
    </row>
    <row r="200" customFormat="false" ht="12.8" hidden="false" customHeight="false" outlineLevel="0" collapsed="false">
      <c r="A200" s="44"/>
      <c r="B200" s="16" t="n">
        <v>0.469444444444444</v>
      </c>
      <c r="C200" s="18" t="s">
        <v>7</v>
      </c>
      <c r="D200" s="45" t="s">
        <v>11</v>
      </c>
      <c r="E200" s="46"/>
      <c r="F200" s="47" t="s">
        <v>8</v>
      </c>
      <c r="G200" s="46"/>
      <c r="H200" s="48"/>
    </row>
    <row r="201" customFormat="false" ht="12.8" hidden="false" customHeight="false" outlineLevel="0" collapsed="false">
      <c r="A201" s="44"/>
      <c r="B201" s="16" t="n">
        <v>0.48125</v>
      </c>
      <c r="C201" s="18" t="s">
        <v>61</v>
      </c>
      <c r="D201" s="45" t="s">
        <v>43</v>
      </c>
      <c r="E201" s="46"/>
      <c r="F201" s="47" t="s">
        <v>8</v>
      </c>
      <c r="G201" s="46"/>
      <c r="H201" s="48"/>
    </row>
    <row r="202" customFormat="false" ht="12.8" hidden="false" customHeight="false" outlineLevel="0" collapsed="false">
      <c r="A202" s="44"/>
      <c r="B202" s="16" t="n">
        <v>0.493055555555556</v>
      </c>
      <c r="C202" s="18" t="s">
        <v>55</v>
      </c>
      <c r="D202" s="45" t="s">
        <v>6</v>
      </c>
      <c r="E202" s="46"/>
      <c r="F202" s="47" t="s">
        <v>8</v>
      </c>
      <c r="G202" s="46"/>
      <c r="H202" s="48"/>
    </row>
    <row r="203" customFormat="false" ht="12.8" hidden="false" customHeight="false" outlineLevel="0" collapsed="false">
      <c r="A203" s="44"/>
      <c r="B203" s="16" t="n">
        <v>0.504861111111111</v>
      </c>
      <c r="C203" s="18" t="s">
        <v>7</v>
      </c>
      <c r="D203" s="45" t="s">
        <v>61</v>
      </c>
      <c r="E203" s="46"/>
      <c r="F203" s="47" t="s">
        <v>8</v>
      </c>
      <c r="G203" s="46"/>
      <c r="H203" s="48"/>
    </row>
    <row r="204" customFormat="false" ht="12.8" hidden="false" customHeight="false" outlineLevel="0" collapsed="false">
      <c r="A204" s="44"/>
      <c r="B204" s="16" t="n">
        <v>0.516666666666667</v>
      </c>
      <c r="C204" s="18" t="s">
        <v>43</v>
      </c>
      <c r="D204" s="45" t="s">
        <v>11</v>
      </c>
      <c r="E204" s="46"/>
      <c r="F204" s="47" t="s">
        <v>8</v>
      </c>
      <c r="G204" s="46"/>
      <c r="H204" s="48"/>
    </row>
    <row r="205" customFormat="false" ht="12.8" hidden="false" customHeight="false" outlineLevel="0" collapsed="false">
      <c r="A205" s="44"/>
      <c r="B205" s="16" t="n">
        <v>0.528472222222222</v>
      </c>
      <c r="C205" s="18" t="s">
        <v>55</v>
      </c>
      <c r="D205" s="45" t="s">
        <v>7</v>
      </c>
      <c r="E205" s="46"/>
      <c r="F205" s="47" t="s">
        <v>8</v>
      </c>
      <c r="G205" s="46"/>
      <c r="H205" s="48"/>
    </row>
    <row r="206" customFormat="false" ht="12.8" hidden="false" customHeight="false" outlineLevel="0" collapsed="false">
      <c r="A206" s="44"/>
      <c r="B206" s="16" t="n">
        <v>0.540277777777778</v>
      </c>
      <c r="C206" s="18" t="s">
        <v>11</v>
      </c>
      <c r="D206" s="45" t="s">
        <v>6</v>
      </c>
      <c r="E206" s="46"/>
      <c r="F206" s="47" t="s">
        <v>8</v>
      </c>
      <c r="G206" s="46"/>
      <c r="H206" s="48"/>
    </row>
    <row r="207" customFormat="false" ht="12.8" hidden="false" customHeight="false" outlineLevel="0" collapsed="false">
      <c r="A207" s="54"/>
      <c r="B207" s="16" t="n">
        <v>0.552083333333333</v>
      </c>
      <c r="C207" s="15"/>
      <c r="D207" s="15"/>
      <c r="E207" s="15"/>
      <c r="F207" s="15"/>
      <c r="G207" s="55"/>
      <c r="H207" s="48"/>
    </row>
    <row r="208" customFormat="false" ht="12.8" hidden="false" customHeight="true" outlineLevel="0" collapsed="false">
      <c r="A208" s="24" t="n">
        <v>45318</v>
      </c>
      <c r="B208" s="39" t="s">
        <v>2</v>
      </c>
      <c r="C208" s="32" t="s">
        <v>52</v>
      </c>
      <c r="D208" s="45" t="s">
        <v>47</v>
      </c>
      <c r="E208" s="33" t="s">
        <v>19</v>
      </c>
      <c r="F208" s="33"/>
      <c r="G208" s="33"/>
      <c r="H208" s="41"/>
      <c r="I208" s="42"/>
      <c r="J208" s="43" t="str">
        <f aca="false">I209</f>
        <v>Praga </v>
      </c>
      <c r="K208" s="43"/>
      <c r="L208" s="43"/>
      <c r="M208" s="43" t="str">
        <f aca="false">I210</f>
        <v>Slavia D</v>
      </c>
      <c r="N208" s="43"/>
      <c r="O208" s="43"/>
      <c r="P208" s="43" t="str">
        <f aca="false">I211</f>
        <v>Praga D</v>
      </c>
      <c r="Q208" s="43"/>
      <c r="R208" s="43"/>
      <c r="S208" s="43" t="str">
        <f aca="false">I212</f>
        <v> Hostivař D</v>
      </c>
      <c r="T208" s="43"/>
      <c r="U208" s="43"/>
      <c r="V208" s="43" t="str">
        <f aca="false">I213</f>
        <v> Hostivař </v>
      </c>
      <c r="W208" s="43"/>
      <c r="X208" s="43"/>
      <c r="Y208" s="43" t="str">
        <f aca="false">I214</f>
        <v>Slavia </v>
      </c>
      <c r="Z208" s="43"/>
      <c r="AA208" s="43"/>
      <c r="AB208" s="15" t="s">
        <v>48</v>
      </c>
      <c r="AC208" s="15"/>
      <c r="AD208" s="15" t="s">
        <v>49</v>
      </c>
      <c r="AE208" s="15" t="s">
        <v>50</v>
      </c>
      <c r="AF208" s="1" t="s">
        <v>51</v>
      </c>
    </row>
    <row r="209" customFormat="false" ht="12.8" hidden="false" customHeight="false" outlineLevel="0" collapsed="false">
      <c r="A209" s="44"/>
      <c r="B209" s="16" t="n">
        <v>0.5625</v>
      </c>
      <c r="C209" s="18" t="s">
        <v>56</v>
      </c>
      <c r="D209" s="45" t="s">
        <v>46</v>
      </c>
      <c r="E209" s="46"/>
      <c r="F209" s="47" t="s">
        <v>8</v>
      </c>
      <c r="G209" s="46"/>
      <c r="H209" s="48"/>
      <c r="I209" s="18" t="str">
        <f aca="false">C209</f>
        <v>Praga </v>
      </c>
      <c r="J209" s="49"/>
      <c r="K209" s="49"/>
      <c r="L209" s="49"/>
      <c r="M209" s="15" t="n">
        <f aca="false">E209</f>
        <v>0</v>
      </c>
      <c r="N209" s="50" t="s">
        <v>8</v>
      </c>
      <c r="O209" s="15" t="n">
        <f aca="false">G209</f>
        <v>0</v>
      </c>
      <c r="P209" s="51" t="n">
        <f aca="false">E212</f>
        <v>0</v>
      </c>
      <c r="Q209" s="50" t="s">
        <v>8</v>
      </c>
      <c r="R209" s="15" t="n">
        <f aca="false">G212</f>
        <v>0</v>
      </c>
      <c r="S209" s="15" t="n">
        <f aca="false">E223</f>
        <v>0</v>
      </c>
      <c r="T209" s="50" t="s">
        <v>8</v>
      </c>
      <c r="U209" s="15" t="n">
        <f aca="false">G223</f>
        <v>0</v>
      </c>
      <c r="V209" s="15" t="n">
        <f aca="false">G221</f>
        <v>0</v>
      </c>
      <c r="W209" s="50" t="s">
        <v>8</v>
      </c>
      <c r="X209" s="15" t="n">
        <f aca="false">E221</f>
        <v>0</v>
      </c>
      <c r="Y209" s="15" t="n">
        <f aca="false">G217</f>
        <v>0</v>
      </c>
      <c r="Z209" s="50" t="s">
        <v>8</v>
      </c>
      <c r="AA209" s="15" t="n">
        <f aca="false">E217</f>
        <v>0</v>
      </c>
      <c r="AB209" s="15" t="n">
        <f aca="false">M209+P209+S209+V209+Y209+J209</f>
        <v>0</v>
      </c>
      <c r="AC209" s="50" t="s">
        <v>8</v>
      </c>
      <c r="AD209" s="15" t="n">
        <f aca="false">L209+O209+R209+U209+X209+AA209</f>
        <v>0</v>
      </c>
      <c r="AE209" s="15"/>
      <c r="AF209" s="15"/>
    </row>
    <row r="210" customFormat="false" ht="12.8" hidden="false" customHeight="false" outlineLevel="0" collapsed="false">
      <c r="A210" s="44"/>
      <c r="B210" s="16" t="n">
        <v>0.575</v>
      </c>
      <c r="C210" s="18" t="s">
        <v>52</v>
      </c>
      <c r="D210" s="45" t="s">
        <v>53</v>
      </c>
      <c r="E210" s="46"/>
      <c r="F210" s="47" t="s">
        <v>8</v>
      </c>
      <c r="G210" s="46"/>
      <c r="H210" s="48"/>
      <c r="I210" s="18" t="str">
        <f aca="false">D209</f>
        <v>Slavia D</v>
      </c>
      <c r="J210" s="51" t="n">
        <f aca="false">G209</f>
        <v>0</v>
      </c>
      <c r="K210" s="50" t="s">
        <v>8</v>
      </c>
      <c r="L210" s="15" t="n">
        <f aca="false">E209</f>
        <v>0</v>
      </c>
      <c r="M210" s="49"/>
      <c r="N210" s="49"/>
      <c r="O210" s="49"/>
      <c r="P210" s="51" t="n">
        <f aca="false">G215</f>
        <v>0</v>
      </c>
      <c r="Q210" s="50" t="s">
        <v>8</v>
      </c>
      <c r="R210" s="15" t="n">
        <f aca="false">E215</f>
        <v>0</v>
      </c>
      <c r="S210" s="15" t="n">
        <f aca="false">E219</f>
        <v>0</v>
      </c>
      <c r="T210" s="50" t="s">
        <v>8</v>
      </c>
      <c r="U210" s="15" t="n">
        <f aca="false">G219</f>
        <v>0</v>
      </c>
      <c r="V210" s="15" t="n">
        <f aca="false">G213</f>
        <v>0</v>
      </c>
      <c r="W210" s="50" t="s">
        <v>8</v>
      </c>
      <c r="X210" s="15" t="n">
        <f aca="false">E213</f>
        <v>0</v>
      </c>
      <c r="Y210" s="15" t="n">
        <f aca="false">E222</f>
        <v>0</v>
      </c>
      <c r="Z210" s="50" t="s">
        <v>8</v>
      </c>
      <c r="AA210" s="15" t="n">
        <f aca="false">G222</f>
        <v>0</v>
      </c>
      <c r="AB210" s="15" t="n">
        <f aca="false">M210+P210+S210+V210+Y210+J210</f>
        <v>0</v>
      </c>
      <c r="AC210" s="50" t="s">
        <v>8</v>
      </c>
      <c r="AD210" s="15" t="n">
        <f aca="false">L210+O210+R210+U210+X210+AA210</f>
        <v>0</v>
      </c>
      <c r="AE210" s="15"/>
      <c r="AF210" s="15"/>
    </row>
    <row r="211" customFormat="false" ht="12.8" hidden="false" customHeight="false" outlineLevel="0" collapsed="false">
      <c r="A211" s="44"/>
      <c r="B211" s="16" t="n">
        <v>0.5875</v>
      </c>
      <c r="C211" s="18" t="s">
        <v>67</v>
      </c>
      <c r="D211" s="45" t="s">
        <v>57</v>
      </c>
      <c r="E211" s="46"/>
      <c r="F211" s="47" t="s">
        <v>8</v>
      </c>
      <c r="G211" s="46"/>
      <c r="H211" s="48"/>
      <c r="I211" s="18" t="str">
        <f aca="false">C210</f>
        <v>Praga D</v>
      </c>
      <c r="J211" s="51" t="n">
        <f aca="false">G212</f>
        <v>0</v>
      </c>
      <c r="K211" s="50" t="s">
        <v>8</v>
      </c>
      <c r="L211" s="51" t="n">
        <f aca="false">E212</f>
        <v>0</v>
      </c>
      <c r="M211" s="15" t="n">
        <f aca="false">E215</f>
        <v>0</v>
      </c>
      <c r="N211" s="50" t="s">
        <v>8</v>
      </c>
      <c r="O211" s="15" t="n">
        <f aca="false">G215</f>
        <v>0</v>
      </c>
      <c r="P211" s="49"/>
      <c r="Q211" s="49"/>
      <c r="R211" s="49"/>
      <c r="S211" s="15" t="n">
        <f aca="false">E210</f>
        <v>0</v>
      </c>
      <c r="T211" s="50" t="s">
        <v>8</v>
      </c>
      <c r="U211" s="15" t="n">
        <f aca="false">G210</f>
        <v>0</v>
      </c>
      <c r="V211" s="15" t="n">
        <f aca="false">E218</f>
        <v>0</v>
      </c>
      <c r="W211" s="50" t="s">
        <v>8</v>
      </c>
      <c r="X211" s="15" t="n">
        <f aca="false">G218</f>
        <v>0</v>
      </c>
      <c r="Y211" s="15" t="n">
        <f aca="false">G220</f>
        <v>0</v>
      </c>
      <c r="Z211" s="50" t="s">
        <v>8</v>
      </c>
      <c r="AA211" s="15" t="n">
        <f aca="false">E220</f>
        <v>0</v>
      </c>
      <c r="AB211" s="15" t="n">
        <f aca="false">M211+P211+S211+V211+Y211+J211</f>
        <v>0</v>
      </c>
      <c r="AC211" s="50" t="s">
        <v>8</v>
      </c>
      <c r="AD211" s="15" t="n">
        <f aca="false">L211+O211+R211+U211+X211+AA211</f>
        <v>0</v>
      </c>
      <c r="AE211" s="15"/>
      <c r="AF211" s="15"/>
    </row>
    <row r="212" customFormat="false" ht="12.8" hidden="false" customHeight="false" outlineLevel="0" collapsed="false">
      <c r="A212" s="44"/>
      <c r="B212" s="16" t="n">
        <v>0.6</v>
      </c>
      <c r="C212" s="18" t="s">
        <v>56</v>
      </c>
      <c r="D212" s="45" t="s">
        <v>52</v>
      </c>
      <c r="E212" s="46"/>
      <c r="F212" s="47" t="s">
        <v>8</v>
      </c>
      <c r="G212" s="46"/>
      <c r="H212" s="48"/>
      <c r="I212" s="18" t="str">
        <f aca="false">D210</f>
        <v> Hostivař D</v>
      </c>
      <c r="J212" s="51" t="n">
        <f aca="false">G223</f>
        <v>0</v>
      </c>
      <c r="K212" s="50" t="s">
        <v>8</v>
      </c>
      <c r="L212" s="51" t="n">
        <f aca="false">E223</f>
        <v>0</v>
      </c>
      <c r="M212" s="15" t="n">
        <f aca="false">G219</f>
        <v>0</v>
      </c>
      <c r="N212" s="50" t="s">
        <v>8</v>
      </c>
      <c r="O212" s="15" t="n">
        <f aca="false">E219</f>
        <v>0</v>
      </c>
      <c r="P212" s="51" t="n">
        <f aca="false">G210</f>
        <v>0</v>
      </c>
      <c r="Q212" s="50" t="s">
        <v>8</v>
      </c>
      <c r="R212" s="15" t="n">
        <f aca="false">E210</f>
        <v>0</v>
      </c>
      <c r="S212" s="49"/>
      <c r="T212" s="49"/>
      <c r="U212" s="49"/>
      <c r="V212" s="15" t="n">
        <f aca="false">E216</f>
        <v>0</v>
      </c>
      <c r="W212" s="50" t="s">
        <v>8</v>
      </c>
      <c r="X212" s="15" t="n">
        <f aca="false">G216</f>
        <v>0</v>
      </c>
      <c r="Y212" s="15" t="n">
        <f aca="false">E214</f>
        <v>0</v>
      </c>
      <c r="Z212" s="50" t="s">
        <v>8</v>
      </c>
      <c r="AA212" s="15" t="n">
        <f aca="false">G214</f>
        <v>0</v>
      </c>
      <c r="AB212" s="15" t="n">
        <f aca="false">M212+P212+S212+V212+Y212+J212</f>
        <v>0</v>
      </c>
      <c r="AC212" s="50" t="s">
        <v>8</v>
      </c>
      <c r="AD212" s="15" t="n">
        <f aca="false">L212+O212+R212+U212+X212+AA212</f>
        <v>0</v>
      </c>
      <c r="AE212" s="15"/>
      <c r="AF212" s="15"/>
    </row>
    <row r="213" customFormat="false" ht="12.8" hidden="false" customHeight="false" outlineLevel="0" collapsed="false">
      <c r="A213" s="44"/>
      <c r="B213" s="16" t="n">
        <v>0.6125</v>
      </c>
      <c r="C213" s="18" t="s">
        <v>67</v>
      </c>
      <c r="D213" s="45" t="s">
        <v>46</v>
      </c>
      <c r="E213" s="46"/>
      <c r="F213" s="47" t="s">
        <v>8</v>
      </c>
      <c r="G213" s="46"/>
      <c r="H213" s="48"/>
      <c r="I213" s="18" t="str">
        <f aca="false">C211</f>
        <v> Hostivař </v>
      </c>
      <c r="J213" s="15" t="n">
        <f aca="false">E221</f>
        <v>0</v>
      </c>
      <c r="K213" s="50" t="s">
        <v>8</v>
      </c>
      <c r="L213" s="15" t="n">
        <f aca="false">G221</f>
        <v>0</v>
      </c>
      <c r="M213" s="15" t="n">
        <f aca="false">E213</f>
        <v>0</v>
      </c>
      <c r="N213" s="50" t="s">
        <v>8</v>
      </c>
      <c r="O213" s="15" t="n">
        <f aca="false">G213</f>
        <v>0</v>
      </c>
      <c r="P213" s="51" t="n">
        <f aca="false">G218</f>
        <v>0</v>
      </c>
      <c r="Q213" s="50" t="s">
        <v>8</v>
      </c>
      <c r="R213" s="15" t="n">
        <f aca="false">E218</f>
        <v>0</v>
      </c>
      <c r="S213" s="15" t="n">
        <f aca="false">G216</f>
        <v>0</v>
      </c>
      <c r="T213" s="50" t="s">
        <v>8</v>
      </c>
      <c r="U213" s="15" t="n">
        <f aca="false">E216</f>
        <v>0</v>
      </c>
      <c r="V213" s="49"/>
      <c r="W213" s="49"/>
      <c r="X213" s="49"/>
      <c r="Y213" s="15" t="n">
        <f aca="false">E211</f>
        <v>0</v>
      </c>
      <c r="Z213" s="50" t="s">
        <v>8</v>
      </c>
      <c r="AA213" s="15" t="n">
        <f aca="false">G211</f>
        <v>0</v>
      </c>
      <c r="AB213" s="15" t="n">
        <f aca="false">M213+P213+S213+V213+Y213+J213</f>
        <v>0</v>
      </c>
      <c r="AC213" s="50" t="s">
        <v>8</v>
      </c>
      <c r="AD213" s="15" t="n">
        <f aca="false">L213+O213+R213+U213+X213+AA213</f>
        <v>0</v>
      </c>
      <c r="AE213" s="15"/>
      <c r="AF213" s="15"/>
    </row>
    <row r="214" customFormat="false" ht="12.8" hidden="false" customHeight="false" outlineLevel="0" collapsed="false">
      <c r="A214" s="44"/>
      <c r="B214" s="16" t="n">
        <v>0.625</v>
      </c>
      <c r="C214" s="18" t="s">
        <v>53</v>
      </c>
      <c r="D214" s="45" t="s">
        <v>57</v>
      </c>
      <c r="E214" s="46"/>
      <c r="F214" s="47" t="s">
        <v>8</v>
      </c>
      <c r="G214" s="46"/>
      <c r="H214" s="48"/>
      <c r="I214" s="18" t="str">
        <f aca="false">D211</f>
        <v>Slavia </v>
      </c>
      <c r="J214" s="51" t="n">
        <f aca="false">E217</f>
        <v>0</v>
      </c>
      <c r="K214" s="50" t="s">
        <v>8</v>
      </c>
      <c r="L214" s="51" t="n">
        <f aca="false">G217</f>
        <v>0</v>
      </c>
      <c r="M214" s="51" t="n">
        <f aca="false">G222</f>
        <v>0</v>
      </c>
      <c r="N214" s="50" t="s">
        <v>8</v>
      </c>
      <c r="O214" s="15" t="n">
        <f aca="false">E222</f>
        <v>0</v>
      </c>
      <c r="P214" s="51" t="n">
        <f aca="false">E220</f>
        <v>0</v>
      </c>
      <c r="Q214" s="50" t="s">
        <v>8</v>
      </c>
      <c r="R214" s="15" t="n">
        <f aca="false">G220</f>
        <v>0</v>
      </c>
      <c r="S214" s="15" t="n">
        <f aca="false">G214</f>
        <v>0</v>
      </c>
      <c r="T214" s="50" t="s">
        <v>8</v>
      </c>
      <c r="U214" s="15" t="n">
        <f aca="false">E214</f>
        <v>0</v>
      </c>
      <c r="V214" s="15" t="n">
        <f aca="false">G211</f>
        <v>0</v>
      </c>
      <c r="W214" s="50" t="s">
        <v>8</v>
      </c>
      <c r="X214" s="15" t="n">
        <f aca="false">E211</f>
        <v>0</v>
      </c>
      <c r="Y214" s="49"/>
      <c r="Z214" s="49"/>
      <c r="AA214" s="49"/>
      <c r="AB214" s="15" t="n">
        <f aca="false">M214+P214+S214+V214+Y214+J214</f>
        <v>0</v>
      </c>
      <c r="AC214" s="50" t="s">
        <v>8</v>
      </c>
      <c r="AD214" s="15" t="n">
        <f aca="false">L214+O214+R214+U214+X214+AA214</f>
        <v>0</v>
      </c>
      <c r="AE214" s="15"/>
      <c r="AF214" s="15"/>
    </row>
    <row r="215" customFormat="false" ht="12.8" hidden="false" customHeight="false" outlineLevel="0" collapsed="false">
      <c r="A215" s="44"/>
      <c r="B215" s="16" t="n">
        <v>0.6375</v>
      </c>
      <c r="C215" s="18" t="s">
        <v>52</v>
      </c>
      <c r="D215" s="45" t="s">
        <v>46</v>
      </c>
      <c r="E215" s="46"/>
      <c r="F215" s="47" t="s">
        <v>8</v>
      </c>
      <c r="G215" s="46"/>
      <c r="H215" s="48"/>
    </row>
    <row r="216" customFormat="false" ht="12.8" hidden="false" customHeight="false" outlineLevel="0" collapsed="false">
      <c r="A216" s="44"/>
      <c r="B216" s="16" t="n">
        <v>0.65</v>
      </c>
      <c r="C216" s="18" t="s">
        <v>53</v>
      </c>
      <c r="D216" s="45" t="s">
        <v>67</v>
      </c>
      <c r="E216" s="46"/>
      <c r="F216" s="47" t="s">
        <v>8</v>
      </c>
      <c r="G216" s="46"/>
      <c r="H216" s="48"/>
      <c r="AB216" s="2" t="n">
        <f aca="false">SUM(AB209:AB215)</f>
        <v>0</v>
      </c>
      <c r="AD216" s="2" t="n">
        <f aca="false">SUM(AD209:AD215)</f>
        <v>0</v>
      </c>
    </row>
    <row r="217" customFormat="false" ht="12.8" hidden="false" customHeight="false" outlineLevel="0" collapsed="false">
      <c r="A217" s="44"/>
      <c r="B217" s="16" t="n">
        <v>0.6625</v>
      </c>
      <c r="C217" s="18" t="s">
        <v>57</v>
      </c>
      <c r="D217" s="45" t="s">
        <v>56</v>
      </c>
      <c r="E217" s="46"/>
      <c r="F217" s="47" t="s">
        <v>8</v>
      </c>
      <c r="G217" s="46"/>
      <c r="H217" s="48"/>
    </row>
    <row r="218" customFormat="false" ht="12.8" hidden="false" customHeight="false" outlineLevel="0" collapsed="false">
      <c r="A218" s="44"/>
      <c r="B218" s="16" t="n">
        <v>0.675</v>
      </c>
      <c r="C218" s="18" t="s">
        <v>52</v>
      </c>
      <c r="D218" s="45" t="s">
        <v>67</v>
      </c>
      <c r="E218" s="46"/>
      <c r="F218" s="47" t="s">
        <v>8</v>
      </c>
      <c r="G218" s="46"/>
      <c r="H218" s="48"/>
    </row>
    <row r="219" customFormat="false" ht="12.8" hidden="false" customHeight="false" outlineLevel="0" collapsed="false">
      <c r="A219" s="44"/>
      <c r="B219" s="16" t="n">
        <v>0.6875</v>
      </c>
      <c r="C219" s="18" t="s">
        <v>46</v>
      </c>
      <c r="D219" s="45" t="s">
        <v>53</v>
      </c>
      <c r="E219" s="46"/>
      <c r="F219" s="47" t="s">
        <v>8</v>
      </c>
      <c r="G219" s="46"/>
      <c r="H219" s="48"/>
    </row>
    <row r="220" customFormat="false" ht="12.8" hidden="false" customHeight="false" outlineLevel="0" collapsed="false">
      <c r="A220" s="44"/>
      <c r="B220" s="16" t="n">
        <v>0.7</v>
      </c>
      <c r="C220" s="18" t="s">
        <v>57</v>
      </c>
      <c r="D220" s="45" t="s">
        <v>52</v>
      </c>
      <c r="E220" s="46"/>
      <c r="F220" s="47" t="s">
        <v>8</v>
      </c>
      <c r="G220" s="46"/>
      <c r="H220" s="48"/>
    </row>
    <row r="221" customFormat="false" ht="12.8" hidden="false" customHeight="false" outlineLevel="0" collapsed="false">
      <c r="A221" s="44"/>
      <c r="B221" s="16" t="n">
        <v>0.7125</v>
      </c>
      <c r="C221" s="18" t="s">
        <v>67</v>
      </c>
      <c r="D221" s="45" t="s">
        <v>56</v>
      </c>
      <c r="E221" s="46"/>
      <c r="F221" s="47" t="s">
        <v>8</v>
      </c>
      <c r="G221" s="46"/>
      <c r="H221" s="48"/>
    </row>
    <row r="222" customFormat="false" ht="12.8" hidden="false" customHeight="false" outlineLevel="0" collapsed="false">
      <c r="A222" s="44"/>
      <c r="B222" s="16" t="n">
        <v>0.725</v>
      </c>
      <c r="C222" s="18" t="s">
        <v>46</v>
      </c>
      <c r="D222" s="45" t="s">
        <v>57</v>
      </c>
      <c r="E222" s="46"/>
      <c r="F222" s="47" t="s">
        <v>8</v>
      </c>
      <c r="G222" s="46"/>
      <c r="H222" s="48"/>
    </row>
    <row r="223" customFormat="false" ht="12.8" hidden="false" customHeight="false" outlineLevel="0" collapsed="false">
      <c r="A223" s="44"/>
      <c r="B223" s="16" t="n">
        <v>0.7375</v>
      </c>
      <c r="C223" s="18" t="s">
        <v>56</v>
      </c>
      <c r="D223" s="45" t="s">
        <v>53</v>
      </c>
      <c r="E223" s="46"/>
      <c r="F223" s="47" t="s">
        <v>8</v>
      </c>
      <c r="G223" s="46"/>
      <c r="H223" s="48"/>
    </row>
    <row r="224" customFormat="false" ht="12.8" hidden="false" customHeight="false" outlineLevel="0" collapsed="false">
      <c r="A224" s="54"/>
      <c r="B224" s="16" t="n">
        <v>0.75</v>
      </c>
      <c r="C224" s="15"/>
      <c r="D224" s="15"/>
      <c r="E224" s="15"/>
      <c r="F224" s="15"/>
      <c r="G224" s="55"/>
      <c r="H224" s="48"/>
    </row>
  </sheetData>
  <mergeCells count="92">
    <mergeCell ref="E1:G1"/>
    <mergeCell ref="E4:G4"/>
    <mergeCell ref="J4:L4"/>
    <mergeCell ref="M4:O4"/>
    <mergeCell ref="P4:R4"/>
    <mergeCell ref="S4:U4"/>
    <mergeCell ref="V4:X4"/>
    <mergeCell ref="Y4:AA4"/>
    <mergeCell ref="E21:G21"/>
    <mergeCell ref="J21:L21"/>
    <mergeCell ref="M21:O21"/>
    <mergeCell ref="P21:R21"/>
    <mergeCell ref="S21:U21"/>
    <mergeCell ref="V21:X21"/>
    <mergeCell ref="Y21:AA21"/>
    <mergeCell ref="E38:G38"/>
    <mergeCell ref="J38:L38"/>
    <mergeCell ref="M38:O38"/>
    <mergeCell ref="P38:R38"/>
    <mergeCell ref="S38:U38"/>
    <mergeCell ref="V38:X38"/>
    <mergeCell ref="Y38:AA38"/>
    <mergeCell ref="E55:G55"/>
    <mergeCell ref="J55:L55"/>
    <mergeCell ref="M55:O55"/>
    <mergeCell ref="P55:R55"/>
    <mergeCell ref="S55:U55"/>
    <mergeCell ref="V55:X55"/>
    <mergeCell ref="Y55:AA55"/>
    <mergeCell ref="E72:G72"/>
    <mergeCell ref="J72:L72"/>
    <mergeCell ref="M72:O72"/>
    <mergeCell ref="P72:R72"/>
    <mergeCell ref="S72:U72"/>
    <mergeCell ref="V72:X72"/>
    <mergeCell ref="Y72:AA72"/>
    <mergeCell ref="E89:G89"/>
    <mergeCell ref="J89:L89"/>
    <mergeCell ref="M89:O89"/>
    <mergeCell ref="P89:R89"/>
    <mergeCell ref="S89:U89"/>
    <mergeCell ref="V89:X89"/>
    <mergeCell ref="Y89:AA89"/>
    <mergeCell ref="E106:G106"/>
    <mergeCell ref="J106:L106"/>
    <mergeCell ref="M106:O106"/>
    <mergeCell ref="P106:R106"/>
    <mergeCell ref="S106:U106"/>
    <mergeCell ref="V106:X106"/>
    <mergeCell ref="Y106:AA106"/>
    <mergeCell ref="E123:G123"/>
    <mergeCell ref="J123:L123"/>
    <mergeCell ref="M123:O123"/>
    <mergeCell ref="P123:R123"/>
    <mergeCell ref="S123:U123"/>
    <mergeCell ref="V123:X123"/>
    <mergeCell ref="Y123:AA123"/>
    <mergeCell ref="E140:G140"/>
    <mergeCell ref="J140:L140"/>
    <mergeCell ref="M140:O140"/>
    <mergeCell ref="P140:R140"/>
    <mergeCell ref="S140:U140"/>
    <mergeCell ref="V140:X140"/>
    <mergeCell ref="Y140:AA140"/>
    <mergeCell ref="E157:G157"/>
    <mergeCell ref="J157:L157"/>
    <mergeCell ref="M157:O157"/>
    <mergeCell ref="P157:R157"/>
    <mergeCell ref="S157:U157"/>
    <mergeCell ref="V157:X157"/>
    <mergeCell ref="Y157:AA157"/>
    <mergeCell ref="E174:G174"/>
    <mergeCell ref="J174:L174"/>
    <mergeCell ref="M174:O174"/>
    <mergeCell ref="P174:R174"/>
    <mergeCell ref="S174:U174"/>
    <mergeCell ref="V174:X174"/>
    <mergeCell ref="Y174:AA174"/>
    <mergeCell ref="E191:G191"/>
    <mergeCell ref="J191:L191"/>
    <mergeCell ref="M191:O191"/>
    <mergeCell ref="P191:R191"/>
    <mergeCell ref="S191:U191"/>
    <mergeCell ref="V191:X191"/>
    <mergeCell ref="Y191:AA191"/>
    <mergeCell ref="E208:G208"/>
    <mergeCell ref="J208:L208"/>
    <mergeCell ref="M208:O208"/>
    <mergeCell ref="P208:R208"/>
    <mergeCell ref="S208:U208"/>
    <mergeCell ref="V208:X208"/>
    <mergeCell ref="Y208:AA20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3:W28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Y20" activeCellId="1" sqref="A106:G139 Y20"/>
    </sheetView>
  </sheetViews>
  <sheetFormatPr defaultColWidth="11.53515625" defaultRowHeight="12.8" zeroHeight="false" outlineLevelRow="0" outlineLevelCol="0"/>
  <cols>
    <col collapsed="false" customWidth="false" hidden="true" outlineLevel="0" max="9" min="4" style="1" width="11.53"/>
    <col collapsed="false" customWidth="false" hidden="true" outlineLevel="0" max="15" min="11" style="1" width="11.53"/>
    <col collapsed="false" customWidth="true" hidden="false" outlineLevel="0" max="21" min="21" style="1" width="13.16"/>
    <col collapsed="false" customWidth="true" hidden="false" outlineLevel="0" max="22" min="22" style="1" width="14.83"/>
  </cols>
  <sheetData>
    <row r="3" customFormat="false" ht="13.8" hidden="false" customHeight="false" outlineLevel="0" collapsed="false">
      <c r="B3" s="56" t="s">
        <v>68</v>
      </c>
      <c r="C3" s="57" t="s">
        <v>69</v>
      </c>
      <c r="D3" s="58"/>
      <c r="E3" s="57" t="s">
        <v>70</v>
      </c>
      <c r="F3" s="57" t="s">
        <v>71</v>
      </c>
      <c r="G3" s="57" t="s">
        <v>72</v>
      </c>
      <c r="H3" s="57" t="s">
        <v>73</v>
      </c>
      <c r="I3" s="57" t="s">
        <v>74</v>
      </c>
      <c r="J3" s="57" t="s">
        <v>75</v>
      </c>
      <c r="K3" s="59"/>
      <c r="L3" s="60" t="s">
        <v>76</v>
      </c>
      <c r="M3" s="60" t="s">
        <v>77</v>
      </c>
      <c r="N3" s="60" t="s">
        <v>78</v>
      </c>
      <c r="O3" s="60" t="s">
        <v>79</v>
      </c>
      <c r="P3" s="61" t="s">
        <v>80</v>
      </c>
      <c r="Q3" s="60" t="s">
        <v>81</v>
      </c>
      <c r="R3" s="60" t="s">
        <v>82</v>
      </c>
      <c r="S3" s="60"/>
      <c r="T3" s="60" t="s">
        <v>83</v>
      </c>
      <c r="U3" s="60" t="s">
        <v>84</v>
      </c>
      <c r="V3" s="60" t="s">
        <v>81</v>
      </c>
      <c r="W3" s="60" t="s">
        <v>81</v>
      </c>
    </row>
    <row r="4" customFormat="false" ht="24.85" hidden="false" customHeight="false" outlineLevel="0" collapsed="false">
      <c r="B4" s="56" t="s">
        <v>85</v>
      </c>
      <c r="C4" s="62" t="n">
        <v>44869</v>
      </c>
      <c r="D4" s="63"/>
      <c r="E4" s="64"/>
      <c r="F4" s="64"/>
      <c r="G4" s="64"/>
      <c r="H4" s="64"/>
      <c r="I4" s="64"/>
      <c r="J4" s="64"/>
      <c r="K4" s="59"/>
      <c r="L4" s="64"/>
      <c r="M4" s="64"/>
      <c r="N4" s="65"/>
      <c r="O4" s="64"/>
      <c r="P4" s="64"/>
      <c r="Q4" s="64"/>
      <c r="R4" s="64" t="s">
        <v>86</v>
      </c>
      <c r="S4" s="66" t="s">
        <v>85</v>
      </c>
      <c r="T4" s="62" t="n">
        <v>44869</v>
      </c>
      <c r="U4" s="67" t="s">
        <v>87</v>
      </c>
      <c r="V4" s="67" t="s">
        <v>87</v>
      </c>
      <c r="W4" s="67" t="s">
        <v>87</v>
      </c>
    </row>
    <row r="5" customFormat="false" ht="13.8" hidden="false" customHeight="false" outlineLevel="0" collapsed="false">
      <c r="B5" s="56" t="s">
        <v>88</v>
      </c>
      <c r="C5" s="62" t="n">
        <v>44870</v>
      </c>
      <c r="D5" s="63"/>
      <c r="E5" s="64"/>
      <c r="F5" s="64"/>
      <c r="G5" s="64"/>
      <c r="H5" s="64"/>
      <c r="I5" s="64"/>
      <c r="J5" s="64"/>
      <c r="K5" s="59"/>
      <c r="L5" s="64"/>
      <c r="M5" s="64"/>
      <c r="N5" s="64"/>
      <c r="O5" s="64"/>
      <c r="P5" s="64"/>
      <c r="Q5" s="64"/>
      <c r="R5" s="64"/>
      <c r="S5" s="66" t="s">
        <v>88</v>
      </c>
      <c r="T5" s="62" t="n">
        <v>44870</v>
      </c>
      <c r="U5" s="67" t="s">
        <v>89</v>
      </c>
      <c r="V5" s="67" t="s">
        <v>89</v>
      </c>
      <c r="W5" s="67"/>
    </row>
    <row r="6" customFormat="false" ht="13.8" hidden="false" customHeight="false" outlineLevel="0" collapsed="false">
      <c r="B6" s="56" t="s">
        <v>85</v>
      </c>
      <c r="C6" s="62" t="n">
        <v>44876</v>
      </c>
      <c r="D6" s="68"/>
      <c r="E6" s="64" t="s">
        <v>90</v>
      </c>
      <c r="F6" s="64"/>
      <c r="G6" s="64"/>
      <c r="H6" s="64"/>
      <c r="I6" s="64"/>
      <c r="J6" s="64"/>
      <c r="K6" s="69"/>
      <c r="L6" s="64" t="s">
        <v>90</v>
      </c>
      <c r="M6" s="64"/>
      <c r="N6" s="64"/>
      <c r="O6" s="64"/>
      <c r="P6" s="64"/>
      <c r="Q6" s="64"/>
      <c r="R6" s="64"/>
      <c r="S6" s="66" t="s">
        <v>85</v>
      </c>
      <c r="T6" s="62" t="n">
        <v>44876</v>
      </c>
      <c r="U6" s="67" t="n">
        <f aca="false">6*5/2*(15+3)/60</f>
        <v>4.5</v>
      </c>
      <c r="V6" s="67" t="n">
        <f aca="false">6*5/2*(15+3)/60</f>
        <v>4.5</v>
      </c>
      <c r="W6" s="67"/>
    </row>
    <row r="7" customFormat="false" ht="69.65" hidden="false" customHeight="false" outlineLevel="0" collapsed="false">
      <c r="B7" s="56" t="s">
        <v>88</v>
      </c>
      <c r="C7" s="62" t="n">
        <v>44877</v>
      </c>
      <c r="D7" s="68"/>
      <c r="E7" s="64" t="s">
        <v>90</v>
      </c>
      <c r="F7" s="64"/>
      <c r="G7" s="64"/>
      <c r="H7" s="64"/>
      <c r="I7" s="64"/>
      <c r="J7" s="64"/>
      <c r="K7" s="69"/>
      <c r="L7" s="64" t="s">
        <v>90</v>
      </c>
      <c r="M7" s="64"/>
      <c r="N7" s="64"/>
      <c r="O7" s="64"/>
      <c r="P7" s="64"/>
      <c r="Q7" s="70" t="s">
        <v>91</v>
      </c>
      <c r="R7" s="64"/>
      <c r="S7" s="66" t="s">
        <v>88</v>
      </c>
      <c r="T7" s="62" t="n">
        <v>44877</v>
      </c>
      <c r="U7" s="71" t="s">
        <v>92</v>
      </c>
      <c r="V7" s="71" t="s">
        <v>93</v>
      </c>
      <c r="W7" s="71"/>
    </row>
    <row r="8" customFormat="false" ht="24.85" hidden="false" customHeight="false" outlineLevel="0" collapsed="false">
      <c r="B8" s="56" t="s">
        <v>94</v>
      </c>
      <c r="C8" s="62" t="n">
        <v>44882</v>
      </c>
      <c r="D8" s="72"/>
      <c r="E8" s="64"/>
      <c r="F8" s="64"/>
      <c r="G8" s="70" t="s">
        <v>95</v>
      </c>
      <c r="H8" s="70" t="s">
        <v>96</v>
      </c>
      <c r="I8" s="64"/>
      <c r="J8" s="64"/>
      <c r="K8" s="64"/>
      <c r="L8" s="64"/>
      <c r="M8" s="70" t="s">
        <v>97</v>
      </c>
      <c r="N8" s="64"/>
      <c r="O8" s="64"/>
      <c r="P8" s="64"/>
      <c r="Q8" s="64"/>
      <c r="R8" s="64"/>
      <c r="S8" s="56" t="s">
        <v>94</v>
      </c>
      <c r="T8" s="62" t="n">
        <v>44882</v>
      </c>
      <c r="U8" s="67"/>
      <c r="V8" s="67"/>
      <c r="W8" s="67"/>
    </row>
    <row r="9" customFormat="false" ht="34.8" hidden="false" customHeight="false" outlineLevel="0" collapsed="false">
      <c r="B9" s="56" t="s">
        <v>85</v>
      </c>
      <c r="C9" s="62" t="n">
        <v>44883</v>
      </c>
      <c r="D9" s="72"/>
      <c r="E9" s="64"/>
      <c r="F9" s="70" t="s">
        <v>98</v>
      </c>
      <c r="G9" s="64"/>
      <c r="H9" s="64"/>
      <c r="I9" s="65"/>
      <c r="J9" s="65" t="s">
        <v>99</v>
      </c>
      <c r="K9" s="73"/>
      <c r="L9" s="70" t="s">
        <v>100</v>
      </c>
      <c r="M9" s="73"/>
      <c r="N9" s="64"/>
      <c r="O9" s="65"/>
      <c r="P9" s="65" t="s">
        <v>99</v>
      </c>
      <c r="Q9" s="65" t="s">
        <v>101</v>
      </c>
      <c r="R9" s="74" t="s">
        <v>102</v>
      </c>
      <c r="S9" s="56" t="s">
        <v>85</v>
      </c>
      <c r="T9" s="62" t="n">
        <v>44883</v>
      </c>
      <c r="U9" s="67"/>
      <c r="V9" s="67"/>
      <c r="W9" s="67"/>
    </row>
    <row r="10" customFormat="false" ht="24.85" hidden="false" customHeight="false" outlineLevel="0" collapsed="false">
      <c r="B10" s="56" t="s">
        <v>88</v>
      </c>
      <c r="C10" s="62" t="n">
        <v>44884</v>
      </c>
      <c r="D10" s="72"/>
      <c r="E10" s="64"/>
      <c r="F10" s="64"/>
      <c r="G10" s="64"/>
      <c r="H10" s="64"/>
      <c r="I10" s="65" t="s">
        <v>103</v>
      </c>
      <c r="J10" s="65"/>
      <c r="K10" s="73"/>
      <c r="L10" s="70" t="s">
        <v>104</v>
      </c>
      <c r="M10" s="73"/>
      <c r="N10" s="70" t="s">
        <v>100</v>
      </c>
      <c r="O10" s="65" t="s">
        <v>103</v>
      </c>
      <c r="P10" s="65"/>
      <c r="Q10" s="64" t="s">
        <v>105</v>
      </c>
      <c r="R10" s="65"/>
      <c r="S10" s="66" t="s">
        <v>88</v>
      </c>
      <c r="T10" s="62" t="n">
        <v>44884</v>
      </c>
      <c r="U10" s="67"/>
      <c r="V10" s="67"/>
      <c r="W10" s="67"/>
    </row>
    <row r="11" customFormat="false" ht="69.65" hidden="false" customHeight="false" outlineLevel="0" collapsed="false">
      <c r="B11" s="56" t="s">
        <v>85</v>
      </c>
      <c r="C11" s="62" t="s">
        <v>106</v>
      </c>
      <c r="D11" s="68"/>
      <c r="E11" s="70" t="s">
        <v>107</v>
      </c>
      <c r="F11" s="70" t="s">
        <v>108</v>
      </c>
      <c r="G11" s="64"/>
      <c r="H11" s="64"/>
      <c r="I11" s="75" t="s">
        <v>109</v>
      </c>
      <c r="J11" s="64"/>
      <c r="K11" s="76"/>
      <c r="L11" s="70" t="s">
        <v>110</v>
      </c>
      <c r="M11" s="73"/>
      <c r="N11" s="64"/>
      <c r="O11" s="70" t="s">
        <v>111</v>
      </c>
      <c r="P11" s="64"/>
      <c r="Q11" s="70" t="s">
        <v>112</v>
      </c>
      <c r="R11" s="74" t="s">
        <v>113</v>
      </c>
      <c r="S11" s="66" t="s">
        <v>85</v>
      </c>
      <c r="T11" s="62" t="s">
        <v>106</v>
      </c>
      <c r="U11" s="67" t="s">
        <v>114</v>
      </c>
      <c r="V11" s="67" t="s">
        <v>115</v>
      </c>
      <c r="W11" s="67"/>
    </row>
    <row r="12" customFormat="false" ht="35.8" hidden="false" customHeight="false" outlineLevel="0" collapsed="false">
      <c r="B12" s="56" t="s">
        <v>88</v>
      </c>
      <c r="C12" s="62" t="n">
        <v>44891</v>
      </c>
      <c r="D12" s="68"/>
      <c r="E12" s="64"/>
      <c r="F12" s="64"/>
      <c r="G12" s="70" t="s">
        <v>116</v>
      </c>
      <c r="H12" s="70" t="s">
        <v>117</v>
      </c>
      <c r="I12" s="64"/>
      <c r="J12" s="70" t="s">
        <v>118</v>
      </c>
      <c r="K12" s="76"/>
      <c r="L12" s="64"/>
      <c r="M12" s="65"/>
      <c r="N12" s="70" t="s">
        <v>119</v>
      </c>
      <c r="O12" s="64"/>
      <c r="P12" s="70" t="s">
        <v>120</v>
      </c>
      <c r="Q12" s="64"/>
      <c r="R12" s="65"/>
      <c r="S12" s="66" t="s">
        <v>88</v>
      </c>
      <c r="T12" s="62" t="n">
        <v>44891</v>
      </c>
      <c r="U12" s="67"/>
      <c r="V12" s="77"/>
      <c r="W12" s="77"/>
    </row>
    <row r="13" customFormat="false" ht="46.75" hidden="false" customHeight="false" outlineLevel="0" collapsed="false">
      <c r="B13" s="56" t="s">
        <v>85</v>
      </c>
      <c r="C13" s="62" t="s">
        <v>121</v>
      </c>
      <c r="D13" s="68"/>
      <c r="E13" s="70" t="s">
        <v>122</v>
      </c>
      <c r="F13" s="64"/>
      <c r="G13" s="64"/>
      <c r="H13" s="64"/>
      <c r="I13" s="75" t="s">
        <v>123</v>
      </c>
      <c r="J13" s="64"/>
      <c r="K13" s="76"/>
      <c r="L13" s="64"/>
      <c r="M13" s="70" t="s">
        <v>124</v>
      </c>
      <c r="N13" s="64"/>
      <c r="O13" s="70" t="s">
        <v>125</v>
      </c>
      <c r="P13" s="64"/>
      <c r="Q13" s="64"/>
      <c r="R13" s="65"/>
      <c r="S13" s="66" t="s">
        <v>85</v>
      </c>
      <c r="T13" s="62" t="s">
        <v>121</v>
      </c>
      <c r="U13" s="67"/>
      <c r="V13" s="77"/>
      <c r="W13" s="77"/>
    </row>
    <row r="14" customFormat="false" ht="35.8" hidden="false" customHeight="false" outlineLevel="0" collapsed="false">
      <c r="B14" s="56" t="s">
        <v>88</v>
      </c>
      <c r="C14" s="62" t="n">
        <v>44898</v>
      </c>
      <c r="D14" s="69"/>
      <c r="E14" s="64"/>
      <c r="F14" s="64"/>
      <c r="G14" s="64"/>
      <c r="H14" s="70" t="s">
        <v>126</v>
      </c>
      <c r="I14" s="64"/>
      <c r="J14" s="64"/>
      <c r="K14" s="64"/>
      <c r="L14" s="64"/>
      <c r="M14" s="64"/>
      <c r="N14" s="70" t="s">
        <v>127</v>
      </c>
      <c r="O14" s="64"/>
      <c r="P14" s="70" t="s">
        <v>128</v>
      </c>
      <c r="Q14" s="64"/>
      <c r="R14" s="65"/>
      <c r="S14" s="66" t="s">
        <v>88</v>
      </c>
      <c r="T14" s="62" t="n">
        <v>44898</v>
      </c>
      <c r="U14" s="78"/>
      <c r="V14" s="79"/>
      <c r="W14" s="79"/>
    </row>
    <row r="15" customFormat="false" ht="68.65" hidden="false" customHeight="false" outlineLevel="0" collapsed="false">
      <c r="B15" s="56" t="s">
        <v>85</v>
      </c>
      <c r="C15" s="62" t="s">
        <v>129</v>
      </c>
      <c r="D15" s="69"/>
      <c r="E15" s="70" t="s">
        <v>130</v>
      </c>
      <c r="F15" s="64"/>
      <c r="G15" s="64"/>
      <c r="H15" s="64"/>
      <c r="I15" s="70" t="s">
        <v>131</v>
      </c>
      <c r="J15" s="64"/>
      <c r="K15" s="76"/>
      <c r="L15" s="80" t="s">
        <v>132</v>
      </c>
      <c r="M15" s="64"/>
      <c r="N15" s="64"/>
      <c r="O15" s="64"/>
      <c r="P15" s="64"/>
      <c r="Q15" s="70" t="s">
        <v>133</v>
      </c>
      <c r="R15" s="74" t="s">
        <v>102</v>
      </c>
      <c r="S15" s="66" t="s">
        <v>85</v>
      </c>
      <c r="T15" s="62" t="s">
        <v>129</v>
      </c>
      <c r="U15" s="78" t="s">
        <v>134</v>
      </c>
      <c r="V15" s="67" t="s">
        <v>135</v>
      </c>
      <c r="W15" s="78"/>
    </row>
    <row r="16" customFormat="false" ht="35.8" hidden="false" customHeight="false" outlineLevel="0" collapsed="false">
      <c r="B16" s="56" t="s">
        <v>88</v>
      </c>
      <c r="C16" s="62" t="n">
        <v>44905</v>
      </c>
      <c r="D16" s="69"/>
      <c r="E16" s="64"/>
      <c r="F16" s="70" t="s">
        <v>136</v>
      </c>
      <c r="G16" s="70" t="s">
        <v>137</v>
      </c>
      <c r="H16" s="64"/>
      <c r="I16" s="64"/>
      <c r="J16" s="70" t="s">
        <v>112</v>
      </c>
      <c r="K16" s="76"/>
      <c r="L16" s="64"/>
      <c r="M16" s="70" t="s">
        <v>138</v>
      </c>
      <c r="N16" s="64"/>
      <c r="O16" s="64"/>
      <c r="P16" s="64"/>
      <c r="Q16" s="64"/>
      <c r="R16" s="65"/>
      <c r="S16" s="66" t="s">
        <v>88</v>
      </c>
      <c r="T16" s="62" t="n">
        <v>44905</v>
      </c>
      <c r="U16" s="78"/>
      <c r="V16" s="79"/>
      <c r="W16" s="79"/>
    </row>
    <row r="17" customFormat="false" ht="46.75" hidden="false" customHeight="false" outlineLevel="0" collapsed="false">
      <c r="B17" s="56" t="s">
        <v>85</v>
      </c>
      <c r="C17" s="62" t="s">
        <v>139</v>
      </c>
      <c r="D17" s="69"/>
      <c r="E17" s="70" t="s">
        <v>140</v>
      </c>
      <c r="F17" s="64"/>
      <c r="G17" s="64"/>
      <c r="H17" s="64"/>
      <c r="I17" s="70" t="s">
        <v>141</v>
      </c>
      <c r="J17" s="64"/>
      <c r="K17" s="64"/>
      <c r="L17" s="80" t="s">
        <v>142</v>
      </c>
      <c r="M17" s="64"/>
      <c r="N17" s="64"/>
      <c r="O17" s="70" t="s">
        <v>143</v>
      </c>
      <c r="P17" s="64"/>
      <c r="Q17" s="64"/>
      <c r="R17" s="74" t="s">
        <v>113</v>
      </c>
      <c r="S17" s="66" t="s">
        <v>85</v>
      </c>
      <c r="T17" s="62" t="s">
        <v>139</v>
      </c>
      <c r="U17" s="78"/>
      <c r="V17" s="79"/>
      <c r="W17" s="79"/>
    </row>
    <row r="18" customFormat="false" ht="24.85" hidden="false" customHeight="false" outlineLevel="0" collapsed="false">
      <c r="B18" s="56" t="s">
        <v>88</v>
      </c>
      <c r="C18" s="62" t="n">
        <v>44912</v>
      </c>
      <c r="D18" s="69"/>
      <c r="E18" s="64"/>
      <c r="F18" s="64"/>
      <c r="G18" s="64"/>
      <c r="H18" s="70" t="s">
        <v>144</v>
      </c>
      <c r="I18" s="64"/>
      <c r="J18" s="70" t="s">
        <v>145</v>
      </c>
      <c r="K18" s="64"/>
      <c r="L18" s="64"/>
      <c r="M18" s="64"/>
      <c r="N18" s="70" t="s">
        <v>146</v>
      </c>
      <c r="O18" s="64"/>
      <c r="P18" s="70" t="s">
        <v>147</v>
      </c>
      <c r="Q18" s="64"/>
      <c r="R18" s="65"/>
      <c r="S18" s="66" t="s">
        <v>88</v>
      </c>
      <c r="T18" s="62" t="n">
        <v>44912</v>
      </c>
      <c r="U18" s="78"/>
      <c r="V18" s="79"/>
      <c r="W18" s="79"/>
    </row>
    <row r="19" customFormat="false" ht="13.8" hidden="false" customHeight="false" outlineLevel="0" collapsed="false">
      <c r="B19" s="56" t="s">
        <v>85</v>
      </c>
      <c r="C19" s="62" t="s">
        <v>148</v>
      </c>
      <c r="D19" s="76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2"/>
      <c r="S19" s="56" t="s">
        <v>88</v>
      </c>
      <c r="T19" s="62" t="s">
        <v>149</v>
      </c>
      <c r="U19" s="78"/>
      <c r="V19" s="79"/>
      <c r="W19" s="79"/>
    </row>
    <row r="20" customFormat="false" ht="13.8" hidden="false" customHeight="false" outlineLevel="0" collapsed="false">
      <c r="B20" s="56" t="s">
        <v>88</v>
      </c>
      <c r="C20" s="62" t="s">
        <v>149</v>
      </c>
      <c r="D20" s="76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2"/>
      <c r="S20" s="56" t="s">
        <v>85</v>
      </c>
      <c r="T20" s="62" t="s">
        <v>150</v>
      </c>
      <c r="U20" s="78"/>
      <c r="V20" s="79"/>
      <c r="W20" s="79"/>
    </row>
    <row r="21" customFormat="false" ht="24.85" hidden="false" customHeight="false" outlineLevel="0" collapsed="false">
      <c r="B21" s="56" t="s">
        <v>85</v>
      </c>
      <c r="C21" s="62" t="s">
        <v>150</v>
      </c>
      <c r="D21" s="76"/>
      <c r="E21" s="64"/>
      <c r="F21" s="70" t="s">
        <v>151</v>
      </c>
      <c r="G21" s="64"/>
      <c r="H21" s="64"/>
      <c r="I21" s="64"/>
      <c r="J21" s="64"/>
      <c r="K21" s="76"/>
      <c r="L21" s="64"/>
      <c r="M21" s="64"/>
      <c r="N21" s="70" t="s">
        <v>152</v>
      </c>
      <c r="O21" s="64"/>
      <c r="P21" s="64"/>
      <c r="Q21" s="64"/>
      <c r="R21" s="65"/>
      <c r="S21" s="66" t="s">
        <v>85</v>
      </c>
      <c r="T21" s="62" t="s">
        <v>150</v>
      </c>
      <c r="U21" s="78"/>
      <c r="V21" s="79"/>
      <c r="W21" s="79"/>
    </row>
    <row r="22" customFormat="false" ht="46.75" hidden="false" customHeight="false" outlineLevel="0" collapsed="false">
      <c r="B22" s="56" t="s">
        <v>88</v>
      </c>
      <c r="C22" s="62" t="n">
        <v>44568</v>
      </c>
      <c r="D22" s="76"/>
      <c r="E22" s="64"/>
      <c r="F22" s="64"/>
      <c r="G22" s="70" t="s">
        <v>153</v>
      </c>
      <c r="H22" s="70" t="s">
        <v>154</v>
      </c>
      <c r="I22" s="64"/>
      <c r="J22" s="70" t="s">
        <v>155</v>
      </c>
      <c r="K22" s="76"/>
      <c r="L22" s="64"/>
      <c r="M22" s="70" t="s">
        <v>156</v>
      </c>
      <c r="N22" s="64"/>
      <c r="O22" s="64"/>
      <c r="P22" s="70" t="s">
        <v>157</v>
      </c>
      <c r="Q22" s="64"/>
      <c r="R22" s="65"/>
      <c r="S22" s="66" t="s">
        <v>88</v>
      </c>
      <c r="T22" s="62" t="n">
        <v>44568</v>
      </c>
      <c r="U22" s="78"/>
      <c r="V22" s="79"/>
      <c r="W22" s="79"/>
    </row>
    <row r="23" customFormat="false" ht="69.65" hidden="false" customHeight="false" outlineLevel="0" collapsed="false">
      <c r="B23" s="56" t="s">
        <v>85</v>
      </c>
      <c r="C23" s="62" t="s">
        <v>158</v>
      </c>
      <c r="D23" s="69"/>
      <c r="E23" s="70" t="s">
        <v>159</v>
      </c>
      <c r="F23" s="64"/>
      <c r="G23" s="64"/>
      <c r="H23" s="64"/>
      <c r="I23" s="70" t="s">
        <v>160</v>
      </c>
      <c r="J23" s="64"/>
      <c r="K23" s="76"/>
      <c r="L23" s="64"/>
      <c r="M23" s="64"/>
      <c r="N23" s="64"/>
      <c r="O23" s="64"/>
      <c r="P23" s="64"/>
      <c r="Q23" s="70" t="s">
        <v>161</v>
      </c>
      <c r="R23" s="74" t="s">
        <v>102</v>
      </c>
      <c r="S23" s="66" t="s">
        <v>85</v>
      </c>
      <c r="T23" s="62" t="s">
        <v>158</v>
      </c>
      <c r="U23" s="78" t="s">
        <v>162</v>
      </c>
      <c r="V23" s="83" t="s">
        <v>163</v>
      </c>
      <c r="W23" s="83"/>
    </row>
    <row r="24" customFormat="false" ht="24.85" hidden="false" customHeight="false" outlineLevel="0" collapsed="false">
      <c r="B24" s="56" t="s">
        <v>88</v>
      </c>
      <c r="C24" s="62" t="n">
        <v>44575</v>
      </c>
      <c r="D24" s="69"/>
      <c r="E24" s="64"/>
      <c r="F24" s="70" t="s">
        <v>164</v>
      </c>
      <c r="G24" s="64"/>
      <c r="H24" s="70" t="s">
        <v>165</v>
      </c>
      <c r="I24" s="64"/>
      <c r="J24" s="70" t="s">
        <v>166</v>
      </c>
      <c r="K24" s="76"/>
      <c r="L24" s="64"/>
      <c r="M24" s="64"/>
      <c r="N24" s="64"/>
      <c r="O24" s="64"/>
      <c r="P24" s="70" t="s">
        <v>167</v>
      </c>
      <c r="Q24" s="64"/>
      <c r="R24" s="65"/>
      <c r="S24" s="66" t="s">
        <v>88</v>
      </c>
      <c r="T24" s="62" t="n">
        <v>44575</v>
      </c>
      <c r="U24" s="78"/>
      <c r="V24" s="79"/>
      <c r="W24" s="79"/>
    </row>
    <row r="25" customFormat="false" ht="69.65" hidden="false" customHeight="false" outlineLevel="0" collapsed="false">
      <c r="B25" s="56" t="s">
        <v>85</v>
      </c>
      <c r="C25" s="62" t="n">
        <v>44581</v>
      </c>
      <c r="D25" s="76"/>
      <c r="E25" s="69"/>
      <c r="F25" s="64"/>
      <c r="G25" s="64"/>
      <c r="H25" s="64"/>
      <c r="I25" s="70" t="s">
        <v>168</v>
      </c>
      <c r="J25" s="64"/>
      <c r="K25" s="76"/>
      <c r="L25" s="80" t="s">
        <v>169</v>
      </c>
      <c r="M25" s="64"/>
      <c r="N25" s="64"/>
      <c r="O25" s="70" t="s">
        <v>170</v>
      </c>
      <c r="P25" s="64"/>
      <c r="Q25" s="70" t="s">
        <v>171</v>
      </c>
      <c r="R25" s="65"/>
      <c r="S25" s="66" t="s">
        <v>85</v>
      </c>
      <c r="T25" s="62" t="n">
        <v>44581</v>
      </c>
      <c r="U25" s="78" t="s">
        <v>172</v>
      </c>
      <c r="V25" s="78" t="s">
        <v>173</v>
      </c>
      <c r="W25" s="78" t="s">
        <v>174</v>
      </c>
    </row>
    <row r="26" customFormat="false" ht="35.8" hidden="false" customHeight="false" outlineLevel="0" collapsed="false">
      <c r="B26" s="56" t="s">
        <v>88</v>
      </c>
      <c r="C26" s="62" t="n">
        <v>44582</v>
      </c>
      <c r="D26" s="76"/>
      <c r="E26" s="64"/>
      <c r="F26" s="64"/>
      <c r="G26" s="64"/>
      <c r="H26" s="64"/>
      <c r="I26" s="70" t="s">
        <v>175</v>
      </c>
      <c r="J26" s="64"/>
      <c r="K26" s="76"/>
      <c r="L26" s="64"/>
      <c r="M26" s="64"/>
      <c r="N26" s="70" t="s">
        <v>176</v>
      </c>
      <c r="O26" s="64"/>
      <c r="P26" s="64"/>
      <c r="Q26" s="64"/>
      <c r="R26" s="65"/>
      <c r="S26" s="66" t="s">
        <v>88</v>
      </c>
      <c r="T26" s="62" t="n">
        <v>44582</v>
      </c>
      <c r="U26" s="78"/>
      <c r="V26" s="79"/>
      <c r="W26" s="79"/>
    </row>
    <row r="27" customFormat="false" ht="69.65" hidden="false" customHeight="false" outlineLevel="0" collapsed="false">
      <c r="B27" s="56" t="s">
        <v>85</v>
      </c>
      <c r="C27" s="62" t="s">
        <v>177</v>
      </c>
      <c r="D27" s="69"/>
      <c r="E27" s="80" t="s">
        <v>178</v>
      </c>
      <c r="F27" s="64"/>
      <c r="G27" s="64"/>
      <c r="H27" s="80" t="s">
        <v>178</v>
      </c>
      <c r="I27" s="64"/>
      <c r="J27" s="64"/>
      <c r="K27" s="76"/>
      <c r="L27" s="64"/>
      <c r="M27" s="64"/>
      <c r="N27" s="80" t="s">
        <v>178</v>
      </c>
      <c r="O27" s="64"/>
      <c r="P27" s="64"/>
      <c r="Q27" s="70" t="s">
        <v>179</v>
      </c>
      <c r="R27" s="74" t="s">
        <v>102</v>
      </c>
      <c r="S27" s="66" t="s">
        <v>85</v>
      </c>
      <c r="T27" s="62" t="s">
        <v>177</v>
      </c>
      <c r="U27" s="78" t="s">
        <v>180</v>
      </c>
      <c r="V27" s="78" t="s">
        <v>181</v>
      </c>
      <c r="W27" s="78"/>
    </row>
    <row r="28" customFormat="false" ht="40.75" hidden="false" customHeight="true" outlineLevel="0" collapsed="false">
      <c r="B28" s="56" t="s">
        <v>88</v>
      </c>
      <c r="C28" s="62" t="s">
        <v>182</v>
      </c>
      <c r="D28" s="69"/>
      <c r="E28" s="64"/>
      <c r="F28" s="64"/>
      <c r="G28" s="64"/>
      <c r="H28" s="64"/>
      <c r="I28" s="64"/>
      <c r="J28" s="64"/>
      <c r="K28" s="69"/>
      <c r="L28" s="64"/>
      <c r="M28" s="64"/>
      <c r="N28" s="64"/>
      <c r="O28" s="64"/>
      <c r="P28" s="64"/>
      <c r="Q28" s="64"/>
      <c r="R28" s="74" t="s">
        <v>102</v>
      </c>
      <c r="S28" s="56" t="s">
        <v>88</v>
      </c>
      <c r="T28" s="62" t="s">
        <v>182</v>
      </c>
      <c r="U28" s="78"/>
      <c r="V28" s="84"/>
      <c r="W28" s="84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72</TotalTime>
  <Application>LibreOffice/7.6.4.1$Windows_X86_64 LibreOffice_project/e19e193f88cd6c0525a17fb7a176ed8e6a3e2aa1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2023-10-30T10:21:14Z</dcterms:created>
  <dc:creator/>
  <dc:description/>
  <dc:language>cs-CZ</dc:language>
  <cp:lastModifiedBy/>
  <cp:lastPrinted>2023-11-08T12:48:02Z</cp:lastPrinted>
  <dcterms:modified xsi:type="dcterms:W3CDTF">2024-01-09T16:46:28Z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